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readingac-my.sharepoint.com/personal/tc920600_reading_ac_uk/Documents/Desktop/"/>
    </mc:Choice>
  </mc:AlternateContent>
  <xr:revisionPtr revIDLastSave="0" documentId="8_{A72FB4E4-B699-4E4B-81C1-F62E1060814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Order form" sheetId="2" r:id="rId1"/>
    <sheet name="Sheet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4" i="2" l="1"/>
  <c r="G13" i="5" l="1"/>
  <c r="F12" i="5" l="1"/>
  <c r="G12" i="5" s="1"/>
</calcChain>
</file>

<file path=xl/sharedStrings.xml><?xml version="1.0" encoding="utf-8"?>
<sst xmlns="http://schemas.openxmlformats.org/spreadsheetml/2006/main" count="97" uniqueCount="42">
  <si>
    <t>UNIVERSITY OF READING</t>
  </si>
  <si>
    <t>Permanent badge order form</t>
  </si>
  <si>
    <t>Please note:</t>
  </si>
  <si>
    <t>Scroll down for the badge form</t>
  </si>
  <si>
    <t>We will charge all badges submitted on this form to a single set of payment codes and deliver them to a single address</t>
  </si>
  <si>
    <t>You will be sent a proof to approve. Turnaround time is 10 days from the date of approval</t>
  </si>
  <si>
    <t>Badges split between different codes: Please send us separate emails with amended versions of this form so that we can log as individual jobs</t>
  </si>
  <si>
    <t>Please send this form to cps@reading.ac.uk once complete (File &gt; Share &gt; Email)</t>
  </si>
  <si>
    <t>Payment information</t>
  </si>
  <si>
    <t>Account number*</t>
  </si>
  <si>
    <t>Estimate calculator - Permanent badges</t>
  </si>
  <si>
    <t>Badges ordered</t>
  </si>
  <si>
    <t>Project code*</t>
  </si>
  <si>
    <t>Cost per badge</t>
  </si>
  <si>
    <t>Estimate calculator - reusable badges</t>
  </si>
  <si>
    <t>Cost centre*</t>
  </si>
  <si>
    <t>Delivery information</t>
  </si>
  <si>
    <r>
      <t>Delivery deadline*</t>
    </r>
    <r>
      <rPr>
        <sz val="12"/>
        <color indexed="8"/>
        <rFont val="Effra"/>
        <family val="2"/>
      </rPr>
      <t xml:space="preserve"> </t>
    </r>
  </si>
  <si>
    <t>Permanent badge - £9/ea</t>
  </si>
  <si>
    <t>Reusable badge - £6/ea</t>
  </si>
  <si>
    <t>Person to deliver to*</t>
  </si>
  <si>
    <t>Phone number*</t>
  </si>
  <si>
    <t>Delivery address*</t>
  </si>
  <si>
    <t>Campus*</t>
  </si>
  <si>
    <t>*Please choose*</t>
  </si>
  <si>
    <t>Badge data</t>
  </si>
  <si>
    <t>Name</t>
  </si>
  <si>
    <t>Job title</t>
  </si>
  <si>
    <t>Type</t>
  </si>
  <si>
    <t>Fastening</t>
  </si>
  <si>
    <t>Quantity</t>
  </si>
  <si>
    <t>*please choose*</t>
  </si>
  <si>
    <t>Total cards</t>
  </si>
  <si>
    <t>Design</t>
  </si>
  <si>
    <t>Whiteknights</t>
  </si>
  <si>
    <t>London Road</t>
  </si>
  <si>
    <t>Greenlands</t>
  </si>
  <si>
    <t>HLY - Whiteknights</t>
  </si>
  <si>
    <t>HLY - Greenlands</t>
  </si>
  <si>
    <t>ICMA</t>
  </si>
  <si>
    <t>All of one design</t>
  </si>
  <si>
    <t>Assortment of designs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</si>
</sst>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30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22"/>
      <color theme="0"/>
      <name val="Effra"/>
      <family val="2"/>
    </font>
    <font>
      <sz val="10"/>
      <name val="Effra"/>
      <family val="2"/>
    </font>
    <font>
      <sz val="16"/>
      <color theme="0"/>
      <name val="Effra"/>
      <family val="2"/>
    </font>
    <font>
      <b/>
      <sz val="11"/>
      <name val="Effra"/>
      <family val="2"/>
    </font>
    <font>
      <b/>
      <sz val="10"/>
      <name val="Effra"/>
      <family val="2"/>
    </font>
    <font>
      <sz val="11"/>
      <name val="Effra"/>
      <family val="2"/>
    </font>
    <font>
      <b/>
      <sz val="10"/>
      <color theme="5"/>
      <name val="Effra"/>
      <family val="2"/>
    </font>
    <font>
      <sz val="10"/>
      <color theme="5"/>
      <name val="Effra"/>
      <family val="2"/>
    </font>
    <font>
      <b/>
      <sz val="10"/>
      <color theme="0"/>
      <name val="Effra"/>
      <family val="2"/>
    </font>
    <font>
      <b/>
      <sz val="16"/>
      <name val="Effra"/>
      <family val="2"/>
    </font>
    <font>
      <b/>
      <sz val="11"/>
      <color rgb="FFFF0000"/>
      <name val="Effra"/>
      <family val="2"/>
    </font>
    <font>
      <b/>
      <sz val="12"/>
      <color theme="1"/>
      <name val="Effra"/>
      <family val="2"/>
    </font>
    <font>
      <b/>
      <sz val="11"/>
      <color theme="1"/>
      <name val="Effra"/>
      <family val="2"/>
    </font>
    <font>
      <sz val="12"/>
      <color indexed="8"/>
      <name val="Effra"/>
      <family val="2"/>
    </font>
    <font>
      <b/>
      <sz val="12"/>
      <name val="Effra"/>
      <family val="2"/>
    </font>
    <font>
      <sz val="10"/>
      <color theme="0"/>
      <name val="Effra"/>
      <family val="2"/>
    </font>
    <font>
      <b/>
      <sz val="10"/>
      <color theme="9"/>
      <name val="Effra"/>
      <family val="2"/>
    </font>
    <font>
      <sz val="12"/>
      <name val="Effra"/>
      <family val="2"/>
    </font>
    <font>
      <b/>
      <sz val="14"/>
      <color theme="0"/>
      <name val="Effra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4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0" fontId="13" fillId="0" borderId="0" xfId="0" applyFont="1"/>
    <xf numFmtId="0" fontId="16" fillId="0" borderId="0" xfId="0" applyFont="1" applyAlignment="1">
      <alignment horizontal="right" vertical="top" wrapText="1" indent="1"/>
    </xf>
    <xf numFmtId="0" fontId="7" fillId="0" borderId="0" xfId="0" applyFont="1" applyAlignment="1">
      <alignment horizontal="left" vertical="top" wrapText="1" indent="1"/>
    </xf>
    <xf numFmtId="0" fontId="17" fillId="0" borderId="0" xfId="0" applyFont="1" applyAlignment="1">
      <alignment horizontal="right" vertical="top" wrapText="1" indent="1"/>
    </xf>
    <xf numFmtId="0" fontId="7" fillId="3" borderId="0" xfId="0" applyFont="1" applyFill="1" applyAlignment="1">
      <alignment horizontal="left" vertical="top" wrapText="1" indent="1"/>
    </xf>
    <xf numFmtId="49" fontId="12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top" wrapText="1" indent="1"/>
    </xf>
    <xf numFmtId="14" fontId="7" fillId="3" borderId="0" xfId="0" applyNumberFormat="1" applyFont="1" applyFill="1" applyAlignment="1">
      <alignment horizontal="left" vertical="top" wrapText="1" indent="1"/>
    </xf>
    <xf numFmtId="0" fontId="12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top" wrapText="1" indent="1"/>
    </xf>
    <xf numFmtId="0" fontId="20" fillId="0" borderId="0" xfId="0" applyFont="1" applyAlignment="1">
      <alignment horizontal="right" vertical="top" wrapText="1" indent="1"/>
    </xf>
    <xf numFmtId="0" fontId="7" fillId="3" borderId="0" xfId="0" applyFont="1" applyFill="1" applyAlignment="1">
      <alignment vertical="top" wrapText="1"/>
    </xf>
    <xf numFmtId="0" fontId="21" fillId="0" borderId="0" xfId="0" applyFont="1"/>
    <xf numFmtId="0" fontId="7" fillId="0" borderId="0" xfId="0" applyFont="1" applyAlignment="1">
      <alignment vertical="top" wrapText="1"/>
    </xf>
    <xf numFmtId="0" fontId="22" fillId="0" borderId="0" xfId="0" applyFont="1" applyAlignment="1">
      <alignment horizontal="left" wrapText="1" indent="1"/>
    </xf>
    <xf numFmtId="0" fontId="10" fillId="0" borderId="0" xfId="0" applyFont="1" applyAlignment="1">
      <alignment horizontal="left"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wrapText="1" indent="1"/>
    </xf>
    <xf numFmtId="0" fontId="7" fillId="5" borderId="0" xfId="0" applyFont="1" applyFill="1" applyAlignment="1">
      <alignment horizontal="left" vertical="top" wrapText="1" indent="1"/>
    </xf>
    <xf numFmtId="0" fontId="7" fillId="5" borderId="0" xfId="0" applyFont="1" applyFill="1"/>
    <xf numFmtId="0" fontId="17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5" fillId="5" borderId="0" xfId="0" applyFont="1" applyFill="1" applyAlignment="1">
      <alignment wrapText="1"/>
    </xf>
    <xf numFmtId="0" fontId="15" fillId="5" borderId="0" xfId="0" applyFont="1" applyFill="1" applyAlignment="1">
      <alignment horizontal="right" wrapText="1"/>
    </xf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14" fontId="23" fillId="0" borderId="0" xfId="0" applyNumberFormat="1" applyFont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3" xfId="0" applyFont="1" applyBorder="1"/>
    <xf numFmtId="0" fontId="23" fillId="0" borderId="0" xfId="0" applyFont="1" applyAlignment="1">
      <alignment horizontal="left" indent="1"/>
    </xf>
    <xf numFmtId="0" fontId="23" fillId="0" borderId="10" xfId="0" applyFont="1" applyBorder="1"/>
    <xf numFmtId="0" fontId="23" fillId="0" borderId="4" xfId="0" applyFont="1" applyBorder="1"/>
    <xf numFmtId="0" fontId="23" fillId="0" borderId="5" xfId="0" applyFont="1" applyBorder="1" applyAlignment="1">
      <alignment horizontal="left" indent="1"/>
    </xf>
    <xf numFmtId="0" fontId="23" fillId="0" borderId="9" xfId="0" applyFont="1" applyBorder="1"/>
    <xf numFmtId="0" fontId="7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4" fillId="6" borderId="6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0" fontId="24" fillId="6" borderId="8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vertical="center" wrapText="1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44" fontId="26" fillId="0" borderId="0" xfId="3" applyFont="1"/>
    <xf numFmtId="0" fontId="27" fillId="0" borderId="0" xfId="0" applyFont="1"/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6" fontId="2" fillId="3" borderId="2" xfId="0" applyNumberFormat="1" applyFont="1" applyFill="1" applyBorder="1" applyAlignment="1">
      <alignment horizontal="center" vertical="center"/>
    </xf>
    <xf numFmtId="0" fontId="7" fillId="8" borderId="3" xfId="0" applyFont="1" applyFill="1" applyBorder="1"/>
    <xf numFmtId="0" fontId="7" fillId="8" borderId="10" xfId="0" applyFont="1" applyFill="1" applyBorder="1"/>
    <xf numFmtId="49" fontId="12" fillId="8" borderId="3" xfId="0" applyNumberFormat="1" applyFont="1" applyFill="1" applyBorder="1" applyAlignment="1">
      <alignment vertical="center" wrapText="1"/>
    </xf>
    <xf numFmtId="49" fontId="12" fillId="8" borderId="10" xfId="0" applyNumberFormat="1" applyFont="1" applyFill="1" applyBorder="1" applyAlignment="1">
      <alignment vertical="center" wrapText="1"/>
    </xf>
    <xf numFmtId="0" fontId="7" fillId="8" borderId="4" xfId="0" applyFont="1" applyFill="1" applyBorder="1"/>
    <xf numFmtId="0" fontId="7" fillId="8" borderId="9" xfId="0" applyFont="1" applyFill="1" applyBorder="1"/>
    <xf numFmtId="0" fontId="13" fillId="8" borderId="3" xfId="0" applyFont="1" applyFill="1" applyBorder="1"/>
    <xf numFmtId="0" fontId="13" fillId="8" borderId="10" xfId="0" applyFont="1" applyFill="1" applyBorder="1"/>
    <xf numFmtId="0" fontId="13" fillId="8" borderId="4" xfId="0" applyFont="1" applyFill="1" applyBorder="1"/>
    <xf numFmtId="0" fontId="13" fillId="8" borderId="9" xfId="0" applyFont="1" applyFill="1" applyBorder="1"/>
    <xf numFmtId="0" fontId="29" fillId="7" borderId="6" xfId="0" applyFont="1" applyFill="1" applyBorder="1" applyAlignment="1">
      <alignment horizontal="center"/>
    </xf>
    <xf numFmtId="0" fontId="29" fillId="7" borderId="8" xfId="0" applyFont="1" applyFill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9" fontId="14" fillId="7" borderId="16" xfId="0" applyNumberFormat="1" applyFont="1" applyFill="1" applyBorder="1" applyAlignment="1">
      <alignment horizontal="center" vertical="center" wrapText="1"/>
    </xf>
    <xf numFmtId="49" fontId="14" fillId="7" borderId="0" xfId="0" applyNumberFormat="1" applyFont="1" applyFill="1" applyAlignment="1">
      <alignment horizontal="center" vertical="center" wrapText="1"/>
    </xf>
    <xf numFmtId="44" fontId="28" fillId="0" borderId="1" xfId="3" applyFont="1" applyBorder="1" applyAlignment="1">
      <alignment horizontal="center" vertical="center"/>
    </xf>
    <xf numFmtId="44" fontId="28" fillId="0" borderId="2" xfId="3" applyFont="1" applyBorder="1" applyAlignment="1">
      <alignment horizontal="center" vertical="center"/>
    </xf>
  </cellXfs>
  <cellStyles count="4">
    <cellStyle name="Currency" xfId="3" builtinId="4"/>
    <cellStyle name="Hyperlink 2" xfId="1" xr:uid="{00000000-0005-0000-0000-000001000000}"/>
    <cellStyle name="Normal" xfId="0" builtinId="0"/>
    <cellStyle name="Normal 2" xfId="2" xr:uid="{00000000-0005-0000-0000-000003000000}"/>
  </cellStyles>
  <dxfs count="1">
    <dxf>
      <font>
        <color theme="0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22</xdr:row>
      <xdr:rowOff>42862</xdr:rowOff>
    </xdr:from>
    <xdr:to>
      <xdr:col>4</xdr:col>
      <xdr:colOff>742949</xdr:colOff>
      <xdr:row>28</xdr:row>
      <xdr:rowOff>144065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2825" y="5081587"/>
          <a:ext cx="1990724" cy="1244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22</xdr:row>
      <xdr:rowOff>38100</xdr:rowOff>
    </xdr:from>
    <xdr:to>
      <xdr:col>7</xdr:col>
      <xdr:colOff>885825</xdr:colOff>
      <xdr:row>28</xdr:row>
      <xdr:rowOff>165735</xdr:rowOff>
    </xdr:to>
    <xdr:pic>
      <xdr:nvPicPr>
        <xdr:cNvPr id="4" name="Picture 3" descr="https://farm9.staticflickr.com/8537/8671883530_5995c11913_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5076825"/>
          <a:ext cx="1781175" cy="127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J59"/>
  <sheetViews>
    <sheetView tabSelected="1" zoomScaleNormal="100" workbookViewId="0">
      <selection activeCell="B10" sqref="B10"/>
    </sheetView>
  </sheetViews>
  <sheetFormatPr defaultColWidth="15.26953125" defaultRowHeight="12.5"/>
  <cols>
    <col min="1" max="1" width="37.453125" style="5" customWidth="1"/>
    <col min="2" max="2" width="53.26953125" style="4" customWidth="1"/>
    <col min="3" max="3" width="18.7265625" style="5" customWidth="1"/>
    <col min="4" max="4" width="19.7265625" style="5" customWidth="1"/>
    <col min="5" max="5" width="12.1796875" style="5" customWidth="1"/>
    <col min="6" max="6" width="12.7265625" style="5" customWidth="1"/>
    <col min="7" max="16384" width="15.26953125" style="5"/>
  </cols>
  <sheetData>
    <row r="1" spans="1:9" s="28" customFormat="1" ht="30.75" customHeight="1">
      <c r="A1" s="26" t="s">
        <v>0</v>
      </c>
      <c r="B1" s="27"/>
    </row>
    <row r="2" spans="1:9" s="28" customFormat="1" ht="30.75" customHeight="1">
      <c r="A2" s="29" t="s">
        <v>1</v>
      </c>
      <c r="B2" s="27"/>
    </row>
    <row r="3" spans="1:9" ht="16.5" customHeight="1">
      <c r="A3" s="3"/>
    </row>
    <row r="4" spans="1:9" s="7" customFormat="1" ht="16.5" customHeight="1">
      <c r="A4" s="6" t="s">
        <v>2</v>
      </c>
      <c r="B4" s="25" t="s">
        <v>3</v>
      </c>
      <c r="E4" s="8"/>
    </row>
    <row r="5" spans="1:9" ht="16.5" customHeight="1">
      <c r="B5" s="84" t="s">
        <v>4</v>
      </c>
      <c r="C5" s="84"/>
      <c r="D5" s="84"/>
      <c r="E5" s="84"/>
      <c r="F5" s="84"/>
      <c r="G5" s="39"/>
      <c r="H5" s="10"/>
    </row>
    <row r="6" spans="1:9" ht="16.5" customHeight="1">
      <c r="B6" s="84" t="s">
        <v>5</v>
      </c>
      <c r="C6" s="84"/>
      <c r="D6" s="84"/>
      <c r="E6" s="39"/>
      <c r="F6" s="39"/>
      <c r="G6" s="39"/>
      <c r="H6" s="10"/>
    </row>
    <row r="7" spans="1:9" ht="16.5" customHeight="1">
      <c r="B7" s="83" t="s">
        <v>6</v>
      </c>
      <c r="C7" s="83"/>
      <c r="D7" s="83"/>
      <c r="E7" s="83"/>
      <c r="F7" s="83"/>
      <c r="G7" s="83"/>
      <c r="H7" s="10"/>
    </row>
    <row r="8" spans="1:9" ht="16.5" customHeight="1">
      <c r="B8" s="5"/>
      <c r="E8" s="9"/>
      <c r="F8" s="10"/>
      <c r="G8" s="10"/>
      <c r="H8" s="10"/>
    </row>
    <row r="9" spans="1:9" ht="16.5" customHeight="1">
      <c r="B9" s="85" t="s">
        <v>7</v>
      </c>
      <c r="C9" s="86"/>
      <c r="D9" s="9"/>
      <c r="E9" s="9"/>
      <c r="F9" s="10"/>
      <c r="G9" s="10"/>
      <c r="H9" s="10"/>
    </row>
    <row r="10" spans="1:9" ht="16.5" customHeight="1">
      <c r="A10" s="3"/>
      <c r="B10" s="5"/>
    </row>
    <row r="11" spans="1:9" s="32" customFormat="1" ht="27" customHeight="1">
      <c r="A11" s="30" t="s">
        <v>8</v>
      </c>
      <c r="B11" s="31"/>
    </row>
    <row r="12" spans="1:9" ht="15" customHeight="1" thickBot="1">
      <c r="A12" s="11"/>
      <c r="B12" s="12"/>
    </row>
    <row r="13" spans="1:9" ht="15" customHeight="1" thickBot="1">
      <c r="A13" s="13" t="s">
        <v>9</v>
      </c>
      <c r="B13" s="14"/>
      <c r="C13" s="15"/>
      <c r="D13" s="60" t="s">
        <v>10</v>
      </c>
      <c r="E13" s="61"/>
      <c r="F13" s="36"/>
      <c r="G13" s="35"/>
      <c r="H13" s="35"/>
      <c r="I13" s="35"/>
    </row>
    <row r="14" spans="1:9" ht="15" customHeight="1">
      <c r="A14" s="16"/>
      <c r="B14" s="12"/>
      <c r="D14" s="59" t="s">
        <v>11</v>
      </c>
      <c r="E14" s="54"/>
      <c r="F14" s="87">
        <f>E14*E15</f>
        <v>0</v>
      </c>
      <c r="G14" s="55"/>
      <c r="H14"/>
      <c r="I14" s="15"/>
    </row>
    <row r="15" spans="1:9" ht="15" customHeight="1" thickBot="1">
      <c r="A15" s="13" t="s">
        <v>12</v>
      </c>
      <c r="B15" s="14"/>
      <c r="C15" s="15"/>
      <c r="D15" s="37" t="s">
        <v>13</v>
      </c>
      <c r="E15" s="70">
        <v>9</v>
      </c>
      <c r="F15" s="88"/>
      <c r="G15" s="38"/>
      <c r="H15" s="15"/>
      <c r="I15" s="15"/>
    </row>
    <row r="16" spans="1:9" ht="15" customHeight="1" thickBot="1">
      <c r="A16" s="16"/>
      <c r="B16" s="12"/>
      <c r="D16" s="60" t="s">
        <v>14</v>
      </c>
      <c r="E16" s="61"/>
      <c r="F16" s="36"/>
      <c r="G16" s="35"/>
      <c r="H16" s="15"/>
      <c r="I16" s="15"/>
    </row>
    <row r="17" spans="1:10" ht="15" customHeight="1">
      <c r="A17" s="13" t="s">
        <v>15</v>
      </c>
      <c r="B17" s="14"/>
      <c r="C17" s="15"/>
      <c r="D17" s="59" t="s">
        <v>11</v>
      </c>
      <c r="E17" s="54"/>
      <c r="F17" s="87">
        <f>E17*E18</f>
        <v>0</v>
      </c>
      <c r="G17" s="55"/>
      <c r="H17" s="35"/>
      <c r="I17" s="35"/>
    </row>
    <row r="18" spans="1:10" ht="15" customHeight="1" thickBot="1">
      <c r="A18" s="16"/>
      <c r="B18" s="12"/>
      <c r="D18" s="37" t="s">
        <v>13</v>
      </c>
      <c r="E18" s="70">
        <v>6</v>
      </c>
      <c r="F18" s="88"/>
      <c r="G18" s="38"/>
      <c r="H18" s="35"/>
      <c r="I18" s="35"/>
      <c r="J18" s="35"/>
    </row>
    <row r="19" spans="1:10" ht="15" customHeight="1">
      <c r="A19" s="12"/>
      <c r="B19" s="12"/>
    </row>
    <row r="20" spans="1:10" s="32" customFormat="1" ht="26.25" customHeight="1">
      <c r="A20" s="30" t="s">
        <v>16</v>
      </c>
      <c r="B20" s="31"/>
    </row>
    <row r="21" spans="1:10" ht="15" customHeight="1" thickBot="1">
      <c r="A21" s="12"/>
      <c r="B21" s="12"/>
    </row>
    <row r="22" spans="1:10" ht="15" customHeight="1" thickBot="1">
      <c r="A22" s="13" t="s">
        <v>17</v>
      </c>
      <c r="B22" s="17"/>
      <c r="C22" s="18"/>
      <c r="D22" s="81" t="s">
        <v>18</v>
      </c>
      <c r="E22" s="82"/>
      <c r="F22" s="10"/>
      <c r="G22" s="81" t="s">
        <v>19</v>
      </c>
      <c r="H22" s="82"/>
    </row>
    <row r="23" spans="1:10" ht="15" customHeight="1">
      <c r="A23" s="12"/>
      <c r="B23" s="19"/>
      <c r="D23" s="71"/>
      <c r="E23" s="72"/>
      <c r="F23" s="10"/>
      <c r="G23" s="71"/>
      <c r="H23" s="72"/>
    </row>
    <row r="24" spans="1:10" ht="15" customHeight="1">
      <c r="A24" s="20" t="s">
        <v>20</v>
      </c>
      <c r="B24" s="14"/>
      <c r="D24" s="71"/>
      <c r="E24" s="72"/>
      <c r="F24" s="10"/>
      <c r="G24" s="77"/>
      <c r="H24" s="78"/>
    </row>
    <row r="25" spans="1:10" ht="15" customHeight="1">
      <c r="A25" s="20"/>
      <c r="B25" s="20"/>
      <c r="D25" s="71"/>
      <c r="E25" s="72"/>
      <c r="F25" s="10"/>
      <c r="G25" s="77"/>
      <c r="H25" s="78"/>
    </row>
    <row r="26" spans="1:10" ht="15" customHeight="1">
      <c r="A26" s="20" t="s">
        <v>21</v>
      </c>
      <c r="B26" s="14"/>
      <c r="D26" s="71"/>
      <c r="E26" s="72"/>
      <c r="F26" s="10"/>
      <c r="G26" s="77"/>
      <c r="H26" s="78"/>
    </row>
    <row r="27" spans="1:10" ht="15" customHeight="1">
      <c r="A27" s="12"/>
      <c r="B27" s="12"/>
      <c r="D27" s="73"/>
      <c r="E27" s="74"/>
      <c r="F27" s="10"/>
      <c r="G27" s="77"/>
      <c r="H27" s="78"/>
    </row>
    <row r="28" spans="1:10" ht="15" customHeight="1">
      <c r="A28" s="13" t="s">
        <v>22</v>
      </c>
      <c r="B28" s="21"/>
      <c r="C28" s="15"/>
      <c r="D28" s="73"/>
      <c r="E28" s="74"/>
      <c r="G28" s="77"/>
      <c r="H28" s="78"/>
    </row>
    <row r="29" spans="1:10" ht="15" customHeight="1" thickBot="1">
      <c r="A29" s="13" t="s">
        <v>23</v>
      </c>
      <c r="B29" s="21" t="s">
        <v>24</v>
      </c>
      <c r="C29" s="15"/>
      <c r="D29" s="75"/>
      <c r="E29" s="76"/>
      <c r="F29" s="22"/>
      <c r="G29" s="79"/>
      <c r="H29" s="80"/>
    </row>
    <row r="30" spans="1:10" ht="15" customHeight="1">
      <c r="A30" s="13"/>
      <c r="B30" s="23"/>
      <c r="F30" s="10"/>
      <c r="G30" s="10"/>
      <c r="H30" s="10"/>
    </row>
    <row r="31" spans="1:10" ht="15.5">
      <c r="A31" s="13"/>
      <c r="B31" s="12"/>
      <c r="F31" s="10"/>
      <c r="G31" s="10"/>
      <c r="H31" s="10"/>
    </row>
    <row r="32" spans="1:10" s="32" customFormat="1" ht="26.25" customHeight="1">
      <c r="A32" s="41" t="s">
        <v>25</v>
      </c>
      <c r="B32" s="40"/>
      <c r="C32" s="40"/>
      <c r="D32" s="40"/>
    </row>
    <row r="33" spans="1:9" ht="13.5" thickBot="1">
      <c r="B33" s="24"/>
      <c r="F33" s="10"/>
      <c r="G33" s="10"/>
      <c r="H33" s="10"/>
    </row>
    <row r="34" spans="1:9" ht="18.5" thickBot="1">
      <c r="A34" s="56" t="s">
        <v>26</v>
      </c>
      <c r="B34" s="57" t="s">
        <v>27</v>
      </c>
      <c r="C34" s="57" t="s">
        <v>28</v>
      </c>
      <c r="D34" s="57" t="s">
        <v>29</v>
      </c>
      <c r="E34" s="58" t="s">
        <v>30</v>
      </c>
      <c r="G34" s="10"/>
      <c r="H34" s="10"/>
      <c r="I34" s="10"/>
    </row>
    <row r="35" spans="1:9" ht="15.5">
      <c r="A35" s="66"/>
      <c r="B35" s="67"/>
      <c r="C35" s="67" t="s">
        <v>31</v>
      </c>
      <c r="D35" s="67" t="s">
        <v>31</v>
      </c>
      <c r="E35" s="68"/>
      <c r="G35" s="10"/>
      <c r="H35" s="10"/>
      <c r="I35" s="10"/>
    </row>
    <row r="36" spans="1:9" ht="15.5">
      <c r="A36" s="33"/>
      <c r="B36" s="45"/>
      <c r="C36" s="43" t="s">
        <v>31</v>
      </c>
      <c r="D36" s="43" t="s">
        <v>31</v>
      </c>
      <c r="E36" s="44"/>
      <c r="G36" s="10"/>
      <c r="H36" s="10"/>
      <c r="I36" s="10"/>
    </row>
    <row r="37" spans="1:9" ht="15.5">
      <c r="A37" s="46"/>
      <c r="B37" s="45"/>
      <c r="C37" s="43" t="s">
        <v>31</v>
      </c>
      <c r="D37" s="43" t="s">
        <v>31</v>
      </c>
      <c r="E37" s="44"/>
    </row>
    <row r="38" spans="1:9" ht="15.5">
      <c r="A38" s="34"/>
      <c r="B38" s="47"/>
      <c r="C38" s="43" t="s">
        <v>31</v>
      </c>
      <c r="D38" s="43" t="s">
        <v>31</v>
      </c>
      <c r="E38" s="44"/>
      <c r="G38" s="10"/>
      <c r="H38" s="10"/>
      <c r="I38" s="10"/>
    </row>
    <row r="39" spans="1:9" ht="15.5">
      <c r="A39" s="46"/>
      <c r="B39" s="47"/>
      <c r="C39" s="43" t="s">
        <v>31</v>
      </c>
      <c r="D39" s="43" t="s">
        <v>31</v>
      </c>
      <c r="E39" s="44"/>
      <c r="G39" s="10"/>
      <c r="H39" s="10"/>
      <c r="I39" s="10"/>
    </row>
    <row r="40" spans="1:9" ht="15.5">
      <c r="A40" s="33"/>
      <c r="B40" s="47"/>
      <c r="C40" s="43" t="s">
        <v>31</v>
      </c>
      <c r="D40" s="43" t="s">
        <v>31</v>
      </c>
      <c r="E40" s="44"/>
      <c r="G40" s="10"/>
      <c r="H40" s="10"/>
      <c r="I40" s="10"/>
    </row>
    <row r="41" spans="1:9" ht="15.5">
      <c r="A41" s="33"/>
      <c r="B41" s="47"/>
      <c r="C41" s="43" t="s">
        <v>31</v>
      </c>
      <c r="D41" s="43" t="s">
        <v>31</v>
      </c>
      <c r="E41" s="44"/>
      <c r="G41" s="10"/>
      <c r="H41" s="10"/>
      <c r="I41" s="10"/>
    </row>
    <row r="42" spans="1:9" ht="15.5">
      <c r="A42" s="42"/>
      <c r="B42" s="43"/>
      <c r="C42" s="43" t="s">
        <v>31</v>
      </c>
      <c r="D42" s="43" t="s">
        <v>31</v>
      </c>
      <c r="E42" s="44"/>
      <c r="G42" s="10"/>
      <c r="H42" s="10"/>
      <c r="I42" s="10"/>
    </row>
    <row r="43" spans="1:9" ht="15.5">
      <c r="A43" s="42"/>
      <c r="B43" s="43"/>
      <c r="C43" s="43" t="s">
        <v>31</v>
      </c>
      <c r="D43" s="43" t="s">
        <v>31</v>
      </c>
      <c r="E43" s="44"/>
      <c r="G43" s="10"/>
      <c r="H43" s="10"/>
      <c r="I43" s="10"/>
    </row>
    <row r="44" spans="1:9" ht="15.5">
      <c r="A44" s="42"/>
      <c r="B44" s="43"/>
      <c r="C44" s="43" t="s">
        <v>31</v>
      </c>
      <c r="D44" s="43" t="s">
        <v>31</v>
      </c>
      <c r="E44" s="44"/>
    </row>
    <row r="45" spans="1:9" ht="15.5">
      <c r="A45" s="42"/>
      <c r="B45" s="43"/>
      <c r="C45" s="43" t="s">
        <v>31</v>
      </c>
      <c r="D45" s="43" t="s">
        <v>31</v>
      </c>
      <c r="E45" s="44"/>
    </row>
    <row r="46" spans="1:9" ht="15.5">
      <c r="A46" s="42"/>
      <c r="B46" s="43"/>
      <c r="C46" s="43" t="s">
        <v>31</v>
      </c>
      <c r="D46" s="43" t="s">
        <v>31</v>
      </c>
      <c r="E46" s="44"/>
    </row>
    <row r="47" spans="1:9" ht="15.5">
      <c r="A47" s="42"/>
      <c r="B47" s="43"/>
      <c r="C47" s="43" t="s">
        <v>31</v>
      </c>
      <c r="D47" s="43" t="s">
        <v>31</v>
      </c>
      <c r="E47" s="44"/>
    </row>
    <row r="48" spans="1:9" ht="15.5">
      <c r="A48" s="42"/>
      <c r="B48" s="43"/>
      <c r="C48" s="43" t="s">
        <v>31</v>
      </c>
      <c r="D48" s="43" t="s">
        <v>31</v>
      </c>
      <c r="E48" s="44"/>
    </row>
    <row r="49" spans="1:5" ht="15.5">
      <c r="A49" s="42"/>
      <c r="B49" s="43"/>
      <c r="C49" s="43" t="s">
        <v>31</v>
      </c>
      <c r="D49" s="43" t="s">
        <v>31</v>
      </c>
      <c r="E49" s="44"/>
    </row>
    <row r="50" spans="1:5" ht="15.5">
      <c r="A50" s="42"/>
      <c r="B50" s="43"/>
      <c r="C50" s="43" t="s">
        <v>31</v>
      </c>
      <c r="D50" s="43" t="s">
        <v>31</v>
      </c>
      <c r="E50" s="44"/>
    </row>
    <row r="51" spans="1:5" ht="15.5">
      <c r="A51" s="48"/>
      <c r="B51" s="49"/>
      <c r="C51" s="43" t="s">
        <v>31</v>
      </c>
      <c r="D51" s="43" t="s">
        <v>31</v>
      </c>
      <c r="E51" s="50"/>
    </row>
    <row r="52" spans="1:5" ht="15.5">
      <c r="A52" s="48"/>
      <c r="B52" s="49"/>
      <c r="C52" s="43" t="s">
        <v>31</v>
      </c>
      <c r="D52" s="43" t="s">
        <v>31</v>
      </c>
      <c r="E52" s="50"/>
    </row>
    <row r="53" spans="1:5" ht="15.5">
      <c r="A53" s="48"/>
      <c r="B53" s="49"/>
      <c r="C53" s="43" t="s">
        <v>31</v>
      </c>
      <c r="D53" s="43" t="s">
        <v>31</v>
      </c>
      <c r="E53" s="50"/>
    </row>
    <row r="54" spans="1:5" ht="15.5">
      <c r="A54" s="48"/>
      <c r="B54" s="49"/>
      <c r="C54" s="43" t="s">
        <v>31</v>
      </c>
      <c r="D54" s="43" t="s">
        <v>31</v>
      </c>
      <c r="E54" s="50"/>
    </row>
    <row r="55" spans="1:5" ht="15.5">
      <c r="A55" s="48"/>
      <c r="B55" s="49"/>
      <c r="C55" s="43" t="s">
        <v>31</v>
      </c>
      <c r="D55" s="43" t="s">
        <v>31</v>
      </c>
      <c r="E55" s="50"/>
    </row>
    <row r="56" spans="1:5" ht="15.5">
      <c r="A56" s="48"/>
      <c r="B56" s="49"/>
      <c r="C56" s="43" t="s">
        <v>31</v>
      </c>
      <c r="D56" s="43" t="s">
        <v>31</v>
      </c>
      <c r="E56" s="50"/>
    </row>
    <row r="57" spans="1:5" ht="15.5">
      <c r="A57" s="48"/>
      <c r="B57" s="49"/>
      <c r="C57" s="43" t="s">
        <v>31</v>
      </c>
      <c r="D57" s="43" t="s">
        <v>31</v>
      </c>
      <c r="E57" s="50"/>
    </row>
    <row r="58" spans="1:5" ht="15.5">
      <c r="A58" s="48"/>
      <c r="B58" s="49"/>
      <c r="C58" s="43" t="s">
        <v>31</v>
      </c>
      <c r="D58" s="43" t="s">
        <v>31</v>
      </c>
      <c r="E58" s="50"/>
    </row>
    <row r="59" spans="1:5" ht="16" thickBot="1">
      <c r="A59" s="51"/>
      <c r="B59" s="52"/>
      <c r="C59" s="69" t="s">
        <v>31</v>
      </c>
      <c r="D59" s="69" t="s">
        <v>31</v>
      </c>
      <c r="E59" s="53"/>
    </row>
  </sheetData>
  <mergeCells count="8">
    <mergeCell ref="G22:H22"/>
    <mergeCell ref="D22:E22"/>
    <mergeCell ref="B7:G7"/>
    <mergeCell ref="B6:D6"/>
    <mergeCell ref="B5:F5"/>
    <mergeCell ref="B9:C9"/>
    <mergeCell ref="F14:F15"/>
    <mergeCell ref="F17:F18"/>
  </mergeCells>
  <phoneticPr fontId="1" type="noConversion"/>
  <conditionalFormatting sqref="C35:D59">
    <cfRule type="containsText" dxfId="0" priority="1" operator="containsText" text="*please choose*">
      <formula>NOT(ISERROR(SEARCH("*please choose*",C35)))</formula>
    </cfRule>
  </conditionalFormatting>
  <dataValidations count="9">
    <dataValidation type="whole" allowBlank="1" showInputMessage="1" showErrorMessage="1" errorTitle="Acct no" error="Account number must be between 0000 and 9999" promptTitle="Account code" prompt="4 numbers e.g. 4660 (printing), 4670 (stationery)" sqref="B13" xr:uid="{00000000-0002-0000-0000-000000000000}">
      <formula1>0</formula1>
      <formula2>9999</formula2>
    </dataValidation>
    <dataValidation type="date" allowBlank="1" showInputMessage="1" showErrorMessage="1" errorTitle="Date" error="Must be a valid date" promptTitle="Delivery deadline" prompt="DD/MM/YYYY_x000a_Please note we request 3-5 working days notice" sqref="B22 B36" xr:uid="{00000000-0002-0000-0000-000001000000}">
      <formula1>43788</formula1>
      <formula2>109897</formula2>
    </dataValidation>
    <dataValidation allowBlank="1" showInputMessage="1" showErrorMessage="1" promptTitle="Project code" prompt="One letter, 7 numbers _x000a_e.g. A1234567" sqref="B15" xr:uid="{00000000-0002-0000-0000-000002000000}"/>
    <dataValidation allowBlank="1" showInputMessage="1" showErrorMessage="1" promptTitle="Cost centre" prompt="Four letters e.g. ABCD" sqref="B17" xr:uid="{00000000-0002-0000-0000-000003000000}"/>
    <dataValidation allowBlank="1" showInputMessage="1" showErrorMessage="1" promptTitle="Delivery address" prompt="Room number, building, campus_x000a_e.g. C3B, TOB2, Whiteknights" sqref="B28 B40" xr:uid="{00000000-0002-0000-0000-000004000000}"/>
    <dataValidation allowBlank="1" showInputMessage="1" showErrorMessage="1" promptTitle="Recipient" prompt="Can be requestor or person on business card " sqref="B24 B26 B38" xr:uid="{00000000-0002-0000-0000-000005000000}"/>
    <dataValidation type="list" allowBlank="1" showInputMessage="1" showErrorMessage="1" sqref="C3 D12:G12 C60:C1048576" xr:uid="{00000000-0002-0000-0000-000006000000}">
      <formula1>"Magnetic, Pin"</formula1>
    </dataValidation>
    <dataValidation type="list" allowBlank="1" showInputMessage="1" showErrorMessage="1" sqref="C35:C59" xr:uid="{00000000-0002-0000-0000-000007000000}">
      <formula1>"*please choose*, Permanent, Re-usable"</formula1>
    </dataValidation>
    <dataValidation type="list" allowBlank="1" showInputMessage="1" showErrorMessage="1" sqref="D35:D59" xr:uid="{00000000-0002-0000-0000-000008000000}">
      <formula1>"*please choose*, Magnetic, Pin, Re-usable"</formula1>
    </dataValidation>
  </dataValidations>
  <pageMargins left="0.75" right="0.75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Sheet1!$D$19:$D$22</xm:f>
          </x14:formula1>
          <xm:sqref>B29 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54"/>
  <sheetViews>
    <sheetView workbookViewId="0">
      <selection activeCell="G34" sqref="G34"/>
    </sheetView>
  </sheetViews>
  <sheetFormatPr defaultRowHeight="12.5"/>
  <sheetData>
    <row r="2" spans="2: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5">
      <c r="B6" s="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5"/>
      <c r="V6" s="65"/>
      <c r="W6" s="65"/>
      <c r="X6" s="65"/>
      <c r="Y6" s="65"/>
    </row>
    <row r="7" spans="2:25"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5"/>
      <c r="V7" s="65"/>
      <c r="W7" s="65"/>
      <c r="X7" s="65"/>
      <c r="Y7" s="65"/>
    </row>
    <row r="8" spans="2:25">
      <c r="B8" s="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5"/>
      <c r="V8" s="65"/>
      <c r="W8" s="65"/>
      <c r="X8" s="65"/>
      <c r="Y8" s="65"/>
    </row>
    <row r="9" spans="2:25">
      <c r="B9" s="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5"/>
      <c r="V9" s="65"/>
      <c r="W9" s="65"/>
      <c r="X9" s="65"/>
      <c r="Y9" s="65"/>
    </row>
    <row r="10" spans="2:25">
      <c r="B10" s="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5"/>
      <c r="V10" s="65"/>
      <c r="W10" s="65"/>
      <c r="X10" s="65"/>
      <c r="Y10" s="65"/>
    </row>
    <row r="11" spans="2:25" ht="13">
      <c r="B11" s="2"/>
      <c r="C11" s="62"/>
      <c r="D11" s="62"/>
      <c r="E11" s="62"/>
      <c r="F11" s="62"/>
      <c r="G11" s="62"/>
      <c r="H11" s="62"/>
      <c r="I11" s="62"/>
      <c r="J11" s="62"/>
      <c r="K11" s="62"/>
      <c r="L11" s="63" t="s">
        <v>24</v>
      </c>
      <c r="M11" s="64"/>
      <c r="N11" s="62"/>
      <c r="O11" s="62"/>
      <c r="P11" s="62"/>
      <c r="Q11" s="62"/>
      <c r="R11" s="62"/>
      <c r="S11" s="62"/>
      <c r="T11" s="62"/>
      <c r="U11" s="65"/>
      <c r="V11" s="65"/>
      <c r="W11" s="65"/>
      <c r="X11" s="65"/>
      <c r="Y11" s="65"/>
    </row>
    <row r="12" spans="2:25" ht="13">
      <c r="B12" s="2"/>
      <c r="C12" s="62"/>
      <c r="D12" s="63" t="s">
        <v>32</v>
      </c>
      <c r="E12" s="63"/>
      <c r="F12" s="63" t="e">
        <f>'Order form'!E15*'Order form'!#REF!</f>
        <v>#REF!</v>
      </c>
      <c r="G12" s="64" t="e">
        <f>VLOOKUP(F12,Sheet1!L11:M41,2,FALSE)</f>
        <v>#REF!</v>
      </c>
      <c r="H12" s="62"/>
      <c r="I12" s="62"/>
      <c r="J12" s="62"/>
      <c r="K12" s="62"/>
      <c r="L12" s="63">
        <v>100</v>
      </c>
      <c r="M12" s="64">
        <v>38</v>
      </c>
      <c r="N12" s="62"/>
      <c r="O12" s="62"/>
      <c r="P12" s="62"/>
      <c r="Q12" s="62"/>
      <c r="R12" s="62"/>
      <c r="S12" s="62"/>
      <c r="T12" s="62"/>
      <c r="U12" s="65"/>
      <c r="V12" s="65"/>
      <c r="W12" s="65"/>
      <c r="X12" s="65"/>
      <c r="Y12" s="65"/>
    </row>
    <row r="13" spans="2:25" ht="13">
      <c r="B13" s="2"/>
      <c r="C13" s="62"/>
      <c r="D13" s="63" t="s">
        <v>33</v>
      </c>
      <c r="E13" s="63"/>
      <c r="F13" s="63"/>
      <c r="G13" s="64" t="e">
        <f>('Order form'!#REF!-1)*5</f>
        <v>#REF!</v>
      </c>
      <c r="H13" s="62"/>
      <c r="I13" s="62"/>
      <c r="J13" s="62"/>
      <c r="K13" s="62"/>
      <c r="L13" s="63">
        <v>200</v>
      </c>
      <c r="M13" s="64">
        <v>43</v>
      </c>
      <c r="N13" s="62"/>
      <c r="O13" s="62"/>
      <c r="P13" s="62"/>
      <c r="Q13" s="62"/>
      <c r="R13" s="62"/>
      <c r="S13" s="62"/>
      <c r="T13" s="62"/>
      <c r="U13" s="65"/>
      <c r="V13" s="65"/>
      <c r="W13" s="65"/>
      <c r="X13" s="65"/>
      <c r="Y13" s="65"/>
    </row>
    <row r="14" spans="2:25" ht="13">
      <c r="B14" s="2"/>
      <c r="C14" s="62"/>
      <c r="D14" s="62"/>
      <c r="E14" s="62"/>
      <c r="F14" s="62"/>
      <c r="G14" s="62"/>
      <c r="H14" s="62"/>
      <c r="I14" s="62"/>
      <c r="J14" s="62"/>
      <c r="K14" s="62"/>
      <c r="L14" s="63">
        <v>300</v>
      </c>
      <c r="M14" s="64">
        <v>48</v>
      </c>
      <c r="N14" s="62"/>
      <c r="O14" s="62"/>
      <c r="P14" s="62"/>
      <c r="Q14" s="62"/>
      <c r="R14" s="62"/>
      <c r="S14" s="62"/>
      <c r="T14" s="62"/>
      <c r="U14" s="65"/>
      <c r="V14" s="65"/>
      <c r="W14" s="65"/>
      <c r="X14" s="65"/>
      <c r="Y14" s="65"/>
    </row>
    <row r="15" spans="2:25" ht="13">
      <c r="B15" s="2"/>
      <c r="C15" s="62"/>
      <c r="D15" s="62"/>
      <c r="E15" s="62"/>
      <c r="F15" s="62"/>
      <c r="G15" s="62"/>
      <c r="H15" s="62"/>
      <c r="I15" s="62"/>
      <c r="J15" s="62"/>
      <c r="K15" s="62"/>
      <c r="L15" s="63">
        <v>400</v>
      </c>
      <c r="M15" s="64">
        <v>53</v>
      </c>
      <c r="N15" s="62"/>
      <c r="O15" s="62"/>
      <c r="P15" s="62"/>
      <c r="Q15" s="62"/>
      <c r="R15" s="62"/>
      <c r="S15" s="62"/>
      <c r="T15" s="62"/>
      <c r="U15" s="65"/>
      <c r="V15" s="65"/>
      <c r="W15" s="65"/>
      <c r="X15" s="65"/>
      <c r="Y15" s="65"/>
    </row>
    <row r="16" spans="2:25" ht="13">
      <c r="B16" s="2"/>
      <c r="C16" s="62"/>
      <c r="D16" s="62"/>
      <c r="E16" s="62"/>
      <c r="F16" s="62"/>
      <c r="G16" s="62"/>
      <c r="H16" s="62"/>
      <c r="I16" s="62"/>
      <c r="J16" s="62"/>
      <c r="K16" s="62"/>
      <c r="L16" s="63">
        <v>500</v>
      </c>
      <c r="M16" s="64">
        <v>58</v>
      </c>
      <c r="N16" s="62"/>
      <c r="O16" s="62"/>
      <c r="P16" s="62"/>
      <c r="Q16" s="62"/>
      <c r="R16" s="62"/>
      <c r="S16" s="62"/>
      <c r="T16" s="62"/>
      <c r="U16" s="65"/>
      <c r="V16" s="65"/>
      <c r="W16" s="65"/>
      <c r="X16" s="65"/>
      <c r="Y16" s="65"/>
    </row>
    <row r="17" spans="2:25" ht="13">
      <c r="B17" s="2"/>
      <c r="C17" s="62"/>
      <c r="D17" s="62"/>
      <c r="E17" s="62"/>
      <c r="F17" s="62"/>
      <c r="G17" s="62"/>
      <c r="H17" s="62"/>
      <c r="I17" s="62"/>
      <c r="J17" s="62"/>
      <c r="K17" s="62"/>
      <c r="L17" s="63">
        <v>600</v>
      </c>
      <c r="M17" s="64">
        <v>63</v>
      </c>
      <c r="N17" s="62"/>
      <c r="O17" s="62"/>
      <c r="P17" s="62"/>
      <c r="Q17" s="62"/>
      <c r="R17" s="62"/>
      <c r="S17" s="62"/>
      <c r="T17" s="62"/>
      <c r="U17" s="65"/>
      <c r="V17" s="65"/>
      <c r="W17" s="65"/>
      <c r="X17" s="65"/>
      <c r="Y17" s="65"/>
    </row>
    <row r="18" spans="2:25" ht="13">
      <c r="B18" s="2"/>
      <c r="C18" s="62"/>
      <c r="D18" s="62"/>
      <c r="E18" s="62"/>
      <c r="F18" s="62"/>
      <c r="G18" s="62"/>
      <c r="H18" s="62"/>
      <c r="I18" s="62"/>
      <c r="J18" s="62"/>
      <c r="K18" s="62"/>
      <c r="L18" s="63">
        <v>700</v>
      </c>
      <c r="M18" s="64">
        <v>68</v>
      </c>
      <c r="N18" s="62"/>
      <c r="O18" s="62"/>
      <c r="P18" s="62"/>
      <c r="Q18" s="62"/>
      <c r="R18" s="62"/>
      <c r="S18" s="62"/>
      <c r="T18" s="62"/>
      <c r="U18" s="65"/>
      <c r="V18" s="65"/>
      <c r="W18" s="65"/>
      <c r="X18" s="65"/>
      <c r="Y18" s="65"/>
    </row>
    <row r="19" spans="2:25" ht="13">
      <c r="B19" s="2"/>
      <c r="C19" s="62"/>
      <c r="D19" s="63" t="s">
        <v>24</v>
      </c>
      <c r="E19" s="62"/>
      <c r="F19" s="62"/>
      <c r="G19" s="62"/>
      <c r="H19" s="62"/>
      <c r="I19" s="62"/>
      <c r="J19" s="62"/>
      <c r="K19" s="62"/>
      <c r="L19" s="63">
        <v>800</v>
      </c>
      <c r="M19" s="64">
        <v>73</v>
      </c>
      <c r="N19" s="62"/>
      <c r="O19" s="62"/>
      <c r="P19" s="62"/>
      <c r="Q19" s="62"/>
      <c r="R19" s="62"/>
      <c r="S19" s="62"/>
      <c r="T19" s="62"/>
      <c r="U19" s="65"/>
      <c r="V19" s="65"/>
      <c r="W19" s="65"/>
      <c r="X19" s="65"/>
      <c r="Y19" s="65"/>
    </row>
    <row r="20" spans="2:25" ht="13">
      <c r="B20" s="2"/>
      <c r="C20" s="62"/>
      <c r="D20" s="63" t="s">
        <v>34</v>
      </c>
      <c r="E20" s="62"/>
      <c r="F20" s="62"/>
      <c r="G20" s="62"/>
      <c r="H20" s="62"/>
      <c r="I20" s="62"/>
      <c r="J20" s="62"/>
      <c r="K20" s="62"/>
      <c r="L20" s="63">
        <v>900</v>
      </c>
      <c r="M20" s="64">
        <v>78</v>
      </c>
      <c r="N20" s="62"/>
      <c r="O20" s="62"/>
      <c r="P20" s="62"/>
      <c r="Q20" s="62"/>
      <c r="R20" s="62"/>
      <c r="S20" s="62"/>
      <c r="T20" s="62"/>
      <c r="U20" s="65"/>
      <c r="V20" s="65"/>
      <c r="W20" s="65"/>
      <c r="X20" s="65"/>
      <c r="Y20" s="65"/>
    </row>
    <row r="21" spans="2:25" ht="13">
      <c r="B21" s="2"/>
      <c r="C21" s="62"/>
      <c r="D21" s="63" t="s">
        <v>35</v>
      </c>
      <c r="E21" s="62"/>
      <c r="F21" s="62"/>
      <c r="G21" s="62"/>
      <c r="H21" s="62"/>
      <c r="I21" s="62"/>
      <c r="J21" s="62"/>
      <c r="K21" s="62"/>
      <c r="L21" s="63">
        <v>1000</v>
      </c>
      <c r="M21" s="64">
        <v>83</v>
      </c>
      <c r="N21" s="62"/>
      <c r="O21" s="62"/>
      <c r="P21" s="62"/>
      <c r="Q21" s="62"/>
      <c r="R21" s="62"/>
      <c r="S21" s="62"/>
      <c r="T21" s="62"/>
      <c r="U21" s="65"/>
      <c r="V21" s="65"/>
      <c r="W21" s="65"/>
      <c r="X21" s="65"/>
      <c r="Y21" s="65"/>
    </row>
    <row r="22" spans="2:25" ht="13">
      <c r="B22" s="2"/>
      <c r="C22" s="62"/>
      <c r="D22" s="63" t="s">
        <v>36</v>
      </c>
      <c r="E22" s="62"/>
      <c r="F22" s="62"/>
      <c r="G22" s="62"/>
      <c r="H22" s="62"/>
      <c r="I22" s="62"/>
      <c r="J22" s="62"/>
      <c r="K22" s="62"/>
      <c r="L22" s="63">
        <v>1100</v>
      </c>
      <c r="M22" s="64">
        <v>88</v>
      </c>
      <c r="N22" s="62"/>
      <c r="O22" s="62"/>
      <c r="P22" s="62"/>
      <c r="Q22" s="62"/>
      <c r="R22" s="62"/>
      <c r="S22" s="62"/>
      <c r="T22" s="62"/>
      <c r="U22" s="65"/>
      <c r="V22" s="65"/>
      <c r="W22" s="65"/>
      <c r="X22" s="65"/>
      <c r="Y22" s="65"/>
    </row>
    <row r="23" spans="2:25" ht="13">
      <c r="B23" s="2"/>
      <c r="C23" s="62"/>
      <c r="D23" s="62"/>
      <c r="E23" s="62"/>
      <c r="F23" s="62"/>
      <c r="G23" s="62"/>
      <c r="H23" s="62"/>
      <c r="I23" s="62"/>
      <c r="J23" s="62"/>
      <c r="K23" s="62"/>
      <c r="L23" s="63">
        <v>1200</v>
      </c>
      <c r="M23" s="64">
        <v>93</v>
      </c>
      <c r="N23" s="62"/>
      <c r="O23" s="62"/>
      <c r="P23" s="62"/>
      <c r="Q23" s="62"/>
      <c r="R23" s="62"/>
      <c r="S23" s="62"/>
      <c r="T23" s="62"/>
      <c r="U23" s="65"/>
      <c r="V23" s="65"/>
      <c r="W23" s="65"/>
      <c r="X23" s="65"/>
      <c r="Y23" s="65"/>
    </row>
    <row r="24" spans="2:25" ht="13">
      <c r="B24" s="2"/>
      <c r="C24" s="62"/>
      <c r="D24" s="62"/>
      <c r="E24" s="62"/>
      <c r="F24" s="62"/>
      <c r="G24" s="62"/>
      <c r="H24" s="62"/>
      <c r="I24" s="62"/>
      <c r="J24" s="62"/>
      <c r="K24" s="62"/>
      <c r="L24" s="63">
        <v>1300</v>
      </c>
      <c r="M24" s="64">
        <v>98</v>
      </c>
      <c r="N24" s="62"/>
      <c r="O24" s="62"/>
      <c r="P24" s="62"/>
      <c r="Q24" s="62"/>
      <c r="R24" s="62"/>
      <c r="S24" s="62"/>
      <c r="T24" s="62"/>
      <c r="U24" s="65"/>
      <c r="V24" s="65"/>
      <c r="W24" s="65"/>
      <c r="X24" s="65"/>
      <c r="Y24" s="65"/>
    </row>
    <row r="25" spans="2:25" ht="13">
      <c r="B25" s="2"/>
      <c r="C25" s="62"/>
      <c r="D25" s="62"/>
      <c r="E25" s="62"/>
      <c r="F25" s="62"/>
      <c r="G25" s="62"/>
      <c r="H25" s="62"/>
      <c r="I25" s="62"/>
      <c r="J25" s="62"/>
      <c r="K25" s="62"/>
      <c r="L25" s="63">
        <v>1400</v>
      </c>
      <c r="M25" s="64">
        <v>103</v>
      </c>
      <c r="N25" s="62"/>
      <c r="O25" s="62"/>
      <c r="P25" s="62"/>
      <c r="Q25" s="62"/>
      <c r="R25" s="62"/>
      <c r="S25" s="62"/>
      <c r="T25" s="62"/>
      <c r="U25" s="65"/>
      <c r="V25" s="65"/>
      <c r="W25" s="65"/>
      <c r="X25" s="65"/>
      <c r="Y25" s="65"/>
    </row>
    <row r="26" spans="2:25" ht="13">
      <c r="B26" s="2"/>
      <c r="C26" s="62"/>
      <c r="D26" s="62"/>
      <c r="E26" s="63"/>
      <c r="F26" s="62"/>
      <c r="G26" s="62"/>
      <c r="H26" s="62"/>
      <c r="I26" s="62"/>
      <c r="J26" s="62"/>
      <c r="K26" s="62"/>
      <c r="L26" s="63">
        <v>1500</v>
      </c>
      <c r="M26" s="64">
        <v>108</v>
      </c>
      <c r="N26" s="62"/>
      <c r="O26" s="62"/>
      <c r="P26" s="62"/>
      <c r="Q26" s="62"/>
      <c r="R26" s="62"/>
      <c r="S26" s="62"/>
      <c r="T26" s="62"/>
      <c r="U26" s="65"/>
      <c r="V26" s="65"/>
      <c r="W26" s="65"/>
      <c r="X26" s="65"/>
      <c r="Y26" s="65"/>
    </row>
    <row r="27" spans="2:25" ht="13">
      <c r="B27" s="2"/>
      <c r="C27" s="62"/>
      <c r="D27" s="63" t="s">
        <v>24</v>
      </c>
      <c r="E27" s="63"/>
      <c r="F27" s="62"/>
      <c r="G27" s="62"/>
      <c r="H27" s="62"/>
      <c r="I27" s="62"/>
      <c r="J27" s="62"/>
      <c r="K27" s="62"/>
      <c r="L27" s="63">
        <v>1600</v>
      </c>
      <c r="M27" s="64">
        <v>113</v>
      </c>
      <c r="N27" s="62"/>
      <c r="O27" s="62"/>
      <c r="P27" s="62"/>
      <c r="Q27" s="62"/>
      <c r="R27" s="62"/>
      <c r="S27" s="62"/>
      <c r="T27" s="62"/>
      <c r="U27" s="65"/>
      <c r="V27" s="65"/>
      <c r="W27" s="65"/>
      <c r="X27" s="65"/>
      <c r="Y27" s="65"/>
    </row>
    <row r="28" spans="2:25" ht="13">
      <c r="B28" s="2"/>
      <c r="C28" s="62"/>
      <c r="D28" s="63" t="s">
        <v>37</v>
      </c>
      <c r="E28" s="63"/>
      <c r="F28" s="62"/>
      <c r="G28" s="62"/>
      <c r="H28" s="62"/>
      <c r="I28" s="62"/>
      <c r="J28" s="62"/>
      <c r="K28" s="62"/>
      <c r="L28" s="63">
        <v>1700</v>
      </c>
      <c r="M28" s="64">
        <v>118</v>
      </c>
      <c r="N28" s="62"/>
      <c r="O28" s="62"/>
      <c r="P28" s="62"/>
      <c r="Q28" s="62"/>
      <c r="R28" s="62"/>
      <c r="S28" s="62"/>
      <c r="T28" s="62"/>
      <c r="U28" s="65"/>
      <c r="V28" s="65"/>
      <c r="W28" s="65"/>
      <c r="X28" s="65"/>
      <c r="Y28" s="65"/>
    </row>
    <row r="29" spans="2:25" ht="13">
      <c r="B29" s="2"/>
      <c r="C29" s="62"/>
      <c r="D29" s="63" t="s">
        <v>38</v>
      </c>
      <c r="E29" s="63"/>
      <c r="F29" s="62"/>
      <c r="G29" s="62"/>
      <c r="H29" s="62"/>
      <c r="I29" s="62"/>
      <c r="J29" s="62"/>
      <c r="K29" s="62"/>
      <c r="L29" s="63">
        <v>1800</v>
      </c>
      <c r="M29" s="64">
        <v>123</v>
      </c>
      <c r="N29" s="62"/>
      <c r="O29" s="62"/>
      <c r="P29" s="62"/>
      <c r="Q29" s="62"/>
      <c r="R29" s="62"/>
      <c r="S29" s="62"/>
      <c r="T29" s="62"/>
      <c r="U29" s="65"/>
      <c r="V29" s="65"/>
      <c r="W29" s="65"/>
      <c r="X29" s="65"/>
      <c r="Y29" s="65"/>
    </row>
    <row r="30" spans="2:25" ht="13">
      <c r="B30" s="2"/>
      <c r="C30" s="62"/>
      <c r="D30" s="63" t="s">
        <v>39</v>
      </c>
      <c r="E30" s="62"/>
      <c r="F30" s="62"/>
      <c r="G30" s="62"/>
      <c r="H30" s="62"/>
      <c r="I30" s="62"/>
      <c r="J30" s="62"/>
      <c r="K30" s="62"/>
      <c r="L30" s="63">
        <v>1900</v>
      </c>
      <c r="M30" s="64">
        <v>128</v>
      </c>
      <c r="N30" s="62"/>
      <c r="O30" s="62"/>
      <c r="P30" s="62"/>
      <c r="Q30" s="62"/>
      <c r="R30" s="62"/>
      <c r="S30" s="62"/>
      <c r="T30" s="62"/>
      <c r="U30" s="65"/>
      <c r="V30" s="65"/>
      <c r="W30" s="65"/>
      <c r="X30" s="65"/>
      <c r="Y30" s="65"/>
    </row>
    <row r="31" spans="2:25" ht="13">
      <c r="B31" s="2"/>
      <c r="C31" s="62"/>
      <c r="D31" s="63"/>
      <c r="E31" s="62"/>
      <c r="F31" s="62"/>
      <c r="G31" s="62"/>
      <c r="H31" s="62"/>
      <c r="I31" s="62"/>
      <c r="J31" s="62"/>
      <c r="K31" s="62"/>
      <c r="L31" s="63">
        <v>2000</v>
      </c>
      <c r="M31" s="64">
        <v>133</v>
      </c>
      <c r="N31" s="62"/>
      <c r="O31" s="62"/>
      <c r="P31" s="62"/>
      <c r="Q31" s="62"/>
      <c r="R31" s="62"/>
      <c r="S31" s="62"/>
      <c r="T31" s="62"/>
      <c r="U31" s="65"/>
      <c r="V31" s="65"/>
      <c r="W31" s="65"/>
      <c r="X31" s="65"/>
      <c r="Y31" s="65"/>
    </row>
    <row r="32" spans="2:25" ht="13">
      <c r="B32" s="2"/>
      <c r="C32" s="62"/>
      <c r="D32" s="62"/>
      <c r="E32" s="62"/>
      <c r="F32" s="62"/>
      <c r="G32" s="62"/>
      <c r="H32" s="62"/>
      <c r="I32" s="62"/>
      <c r="J32" s="62"/>
      <c r="K32" s="62"/>
      <c r="L32" s="63">
        <v>2100</v>
      </c>
      <c r="M32" s="64">
        <v>138</v>
      </c>
      <c r="N32" s="62"/>
      <c r="O32" s="62"/>
      <c r="P32" s="62"/>
      <c r="Q32" s="62"/>
      <c r="R32" s="62"/>
      <c r="S32" s="62"/>
      <c r="T32" s="62"/>
      <c r="U32" s="65"/>
      <c r="V32" s="65"/>
      <c r="W32" s="65"/>
      <c r="X32" s="65"/>
      <c r="Y32" s="65"/>
    </row>
    <row r="33" spans="2:25" ht="13">
      <c r="B33" s="2"/>
      <c r="C33" s="62"/>
      <c r="D33" s="62"/>
      <c r="E33" s="62"/>
      <c r="F33" s="62"/>
      <c r="G33" s="62" t="s">
        <v>24</v>
      </c>
      <c r="H33" s="62"/>
      <c r="I33" s="62"/>
      <c r="J33" s="62"/>
      <c r="K33" s="62"/>
      <c r="L33" s="63">
        <v>2200</v>
      </c>
      <c r="M33" s="64">
        <v>143</v>
      </c>
      <c r="N33" s="62"/>
      <c r="O33" s="62"/>
      <c r="P33" s="62"/>
      <c r="Q33" s="62"/>
      <c r="R33" s="62"/>
      <c r="S33" s="62"/>
      <c r="T33" s="62"/>
      <c r="U33" s="65"/>
      <c r="V33" s="65"/>
      <c r="W33" s="65"/>
      <c r="X33" s="65"/>
      <c r="Y33" s="65"/>
    </row>
    <row r="34" spans="2:25" ht="13">
      <c r="B34" s="2"/>
      <c r="C34" s="62"/>
      <c r="D34" s="62">
        <v>1</v>
      </c>
      <c r="E34" s="62"/>
      <c r="F34" s="62"/>
      <c r="G34" s="62" t="s">
        <v>40</v>
      </c>
      <c r="H34" s="62"/>
      <c r="I34" s="62"/>
      <c r="J34" s="62"/>
      <c r="K34" s="62"/>
      <c r="L34" s="63">
        <v>2300</v>
      </c>
      <c r="M34" s="64">
        <v>148</v>
      </c>
      <c r="N34" s="62"/>
      <c r="O34" s="62"/>
      <c r="P34" s="62"/>
      <c r="Q34" s="62"/>
      <c r="R34" s="62"/>
      <c r="S34" s="62"/>
      <c r="T34" s="62"/>
      <c r="U34" s="65"/>
      <c r="V34" s="65"/>
      <c r="W34" s="65"/>
      <c r="X34" s="65"/>
      <c r="Y34" s="65"/>
    </row>
    <row r="35" spans="2:25" ht="13">
      <c r="B35" s="2"/>
      <c r="C35" s="62"/>
      <c r="D35" s="62">
        <v>2</v>
      </c>
      <c r="E35" s="62"/>
      <c r="F35" s="62"/>
      <c r="G35" s="62" t="s">
        <v>41</v>
      </c>
      <c r="H35" s="62"/>
      <c r="I35" s="62"/>
      <c r="J35" s="62"/>
      <c r="K35" s="62"/>
      <c r="L35" s="63">
        <v>2400</v>
      </c>
      <c r="M35" s="64">
        <v>153</v>
      </c>
      <c r="N35" s="62"/>
      <c r="O35" s="62"/>
      <c r="P35" s="62"/>
      <c r="Q35" s="62"/>
      <c r="R35" s="62"/>
      <c r="S35" s="62"/>
      <c r="T35" s="62"/>
      <c r="U35" s="65"/>
      <c r="V35" s="65"/>
      <c r="W35" s="65"/>
      <c r="X35" s="65"/>
      <c r="Y35" s="65"/>
    </row>
    <row r="36" spans="2:25" ht="13">
      <c r="B36" s="2"/>
      <c r="C36" s="62"/>
      <c r="D36" s="62">
        <v>3</v>
      </c>
      <c r="E36" s="62"/>
      <c r="F36" s="62"/>
      <c r="G36" s="62"/>
      <c r="H36" s="62"/>
      <c r="I36" s="62"/>
      <c r="J36" s="62"/>
      <c r="K36" s="62"/>
      <c r="L36" s="63">
        <v>2500</v>
      </c>
      <c r="M36" s="64">
        <v>158</v>
      </c>
      <c r="N36" s="62"/>
      <c r="O36" s="62"/>
      <c r="P36" s="62"/>
      <c r="Q36" s="62"/>
      <c r="R36" s="62"/>
      <c r="S36" s="62"/>
      <c r="T36" s="62"/>
      <c r="U36" s="65"/>
      <c r="V36" s="65"/>
      <c r="W36" s="65"/>
      <c r="X36" s="65"/>
      <c r="Y36" s="65"/>
    </row>
    <row r="37" spans="2:25" ht="13">
      <c r="B37" s="2"/>
      <c r="C37" s="62"/>
      <c r="D37" s="62">
        <v>4</v>
      </c>
      <c r="E37" s="62"/>
      <c r="F37" s="62"/>
      <c r="G37" s="62"/>
      <c r="H37" s="62"/>
      <c r="I37" s="62"/>
      <c r="J37" s="62"/>
      <c r="K37" s="62"/>
      <c r="L37" s="63">
        <v>2600</v>
      </c>
      <c r="M37" s="64">
        <v>163</v>
      </c>
      <c r="N37" s="62"/>
      <c r="O37" s="62"/>
      <c r="P37" s="62"/>
      <c r="Q37" s="62"/>
      <c r="R37" s="62"/>
      <c r="S37" s="62"/>
      <c r="T37" s="62"/>
      <c r="U37" s="65"/>
      <c r="V37" s="65"/>
      <c r="W37" s="65"/>
      <c r="X37" s="65"/>
      <c r="Y37" s="65"/>
    </row>
    <row r="38" spans="2:25" ht="13">
      <c r="B38" s="2"/>
      <c r="C38" s="62"/>
      <c r="D38" s="62">
        <v>5</v>
      </c>
      <c r="E38" s="62"/>
      <c r="F38" s="62"/>
      <c r="G38" s="62"/>
      <c r="H38" s="62"/>
      <c r="I38" s="62"/>
      <c r="J38" s="62"/>
      <c r="K38" s="62"/>
      <c r="L38" s="63">
        <v>2700</v>
      </c>
      <c r="M38" s="64">
        <v>168</v>
      </c>
      <c r="N38" s="62"/>
      <c r="O38" s="62"/>
      <c r="P38" s="62"/>
      <c r="Q38" s="62"/>
      <c r="R38" s="62"/>
      <c r="S38" s="62"/>
      <c r="T38" s="62"/>
      <c r="U38" s="65"/>
      <c r="V38" s="65"/>
      <c r="W38" s="65"/>
      <c r="X38" s="65"/>
      <c r="Y38" s="65"/>
    </row>
    <row r="39" spans="2:25" ht="13">
      <c r="B39" s="2"/>
      <c r="C39" s="62"/>
      <c r="D39" s="62">
        <v>6</v>
      </c>
      <c r="E39" s="62"/>
      <c r="F39" s="62"/>
      <c r="G39" s="62"/>
      <c r="H39" s="62"/>
      <c r="I39" s="62"/>
      <c r="J39" s="62"/>
      <c r="K39" s="62"/>
      <c r="L39" s="63">
        <v>2800</v>
      </c>
      <c r="M39" s="64">
        <v>173</v>
      </c>
      <c r="N39" s="62"/>
      <c r="O39" s="62"/>
      <c r="P39" s="62"/>
      <c r="Q39" s="62"/>
      <c r="R39" s="62"/>
      <c r="S39" s="62"/>
      <c r="T39" s="62"/>
      <c r="U39" s="65"/>
      <c r="V39" s="65"/>
      <c r="W39" s="65"/>
      <c r="X39" s="65"/>
      <c r="Y39" s="65"/>
    </row>
    <row r="40" spans="2:25" ht="13">
      <c r="B40" s="2"/>
      <c r="C40" s="62"/>
      <c r="D40" s="62">
        <v>7</v>
      </c>
      <c r="E40" s="62"/>
      <c r="F40" s="62"/>
      <c r="G40" s="62"/>
      <c r="H40" s="62"/>
      <c r="I40" s="62"/>
      <c r="J40" s="62"/>
      <c r="K40" s="62"/>
      <c r="L40" s="63">
        <v>2900</v>
      </c>
      <c r="M40" s="64">
        <v>178</v>
      </c>
      <c r="N40" s="62"/>
      <c r="O40" s="62"/>
      <c r="P40" s="62"/>
      <c r="Q40" s="62"/>
      <c r="R40" s="62"/>
      <c r="S40" s="62"/>
      <c r="T40" s="62"/>
      <c r="U40" s="65"/>
      <c r="V40" s="65"/>
      <c r="W40" s="65"/>
      <c r="X40" s="65"/>
      <c r="Y40" s="65"/>
    </row>
    <row r="41" spans="2:25" ht="13">
      <c r="B41" s="2"/>
      <c r="C41" s="62"/>
      <c r="D41" s="62">
        <v>8</v>
      </c>
      <c r="E41" s="62"/>
      <c r="F41" s="62"/>
      <c r="G41" s="62"/>
      <c r="H41" s="62"/>
      <c r="I41" s="62"/>
      <c r="J41" s="62"/>
      <c r="K41" s="62"/>
      <c r="L41" s="63">
        <v>3000</v>
      </c>
      <c r="M41" s="64">
        <v>183</v>
      </c>
      <c r="N41" s="62"/>
      <c r="O41" s="62"/>
      <c r="P41" s="62"/>
      <c r="Q41" s="62"/>
      <c r="R41" s="62"/>
      <c r="S41" s="62"/>
      <c r="T41" s="62"/>
      <c r="U41" s="65"/>
      <c r="V41" s="65"/>
      <c r="W41" s="65"/>
      <c r="X41" s="65"/>
      <c r="Y41" s="65"/>
    </row>
    <row r="42" spans="2:25">
      <c r="B42" s="2"/>
      <c r="C42" s="62"/>
      <c r="D42" s="62">
        <v>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5"/>
      <c r="V42" s="65"/>
      <c r="W42" s="65"/>
      <c r="X42" s="65"/>
      <c r="Y42" s="65"/>
    </row>
    <row r="43" spans="2:25">
      <c r="B43" s="2"/>
      <c r="C43" s="62"/>
      <c r="D43" s="62">
        <v>10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5"/>
      <c r="V43" s="65"/>
      <c r="W43" s="65"/>
      <c r="X43" s="65"/>
      <c r="Y43" s="65"/>
    </row>
    <row r="44" spans="2:25">
      <c r="B44" s="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5"/>
      <c r="V44" s="65"/>
      <c r="W44" s="65"/>
      <c r="X44" s="65"/>
      <c r="Y44" s="65"/>
    </row>
    <row r="45" spans="2:25">
      <c r="B45" s="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5"/>
      <c r="V45" s="65"/>
      <c r="W45" s="65"/>
      <c r="X45" s="65"/>
      <c r="Y45" s="65"/>
    </row>
    <row r="46" spans="2:25">
      <c r="B46" s="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5"/>
      <c r="V46" s="65"/>
      <c r="W46" s="65"/>
      <c r="X46" s="65"/>
      <c r="Y46" s="65"/>
    </row>
    <row r="47" spans="2:25">
      <c r="B47" s="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5"/>
      <c r="V47" s="65"/>
      <c r="W47" s="65"/>
      <c r="X47" s="65"/>
      <c r="Y47" s="65"/>
    </row>
    <row r="48" spans="2:25">
      <c r="B48" s="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5"/>
      <c r="V48" s="65"/>
      <c r="W48" s="65"/>
      <c r="X48" s="65"/>
      <c r="Y48" s="65"/>
    </row>
    <row r="49" spans="3:25">
      <c r="C49" s="65"/>
      <c r="D49" s="62"/>
      <c r="E49" s="65"/>
      <c r="F49" s="65"/>
      <c r="G49" s="65"/>
      <c r="H49" s="65"/>
      <c r="I49" s="65"/>
      <c r="J49" s="65"/>
      <c r="K49" s="65"/>
      <c r="L49" s="62"/>
      <c r="M49" s="62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spans="3:25">
      <c r="C50" s="65"/>
      <c r="D50" s="6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spans="3:25"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3:25"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3:25"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3:25"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3:25"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</row>
    <row r="56" spans="3:25"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3:25"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3:25"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3:25"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spans="3:25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</row>
    <row r="61" spans="3:25"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</row>
    <row r="62" spans="3:25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</row>
    <row r="63" spans="3:25"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</row>
    <row r="64" spans="3:25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</row>
    <row r="65" spans="3:25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</row>
    <row r="66" spans="3:25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</row>
    <row r="67" spans="3:25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</row>
    <row r="68" spans="3:25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  <row r="69" spans="3:25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</row>
    <row r="70" spans="3:25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</row>
    <row r="71" spans="3:25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</row>
    <row r="72" spans="3:25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</row>
    <row r="73" spans="3:25"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</row>
    <row r="74" spans="3:25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</row>
    <row r="75" spans="3:25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</row>
    <row r="76" spans="3:25"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3:25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3:25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</row>
    <row r="79" spans="3:25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</row>
    <row r="80" spans="3:25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</row>
    <row r="81" spans="3:25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</row>
    <row r="82" spans="3:25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</row>
    <row r="83" spans="3:25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</row>
    <row r="84" spans="3:25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</row>
    <row r="85" spans="3:25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</row>
    <row r="86" spans="3:25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</row>
    <row r="87" spans="3:25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</row>
    <row r="88" spans="3:25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</row>
    <row r="89" spans="3:25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</row>
    <row r="90" spans="3:25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</row>
    <row r="91" spans="3:25"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spans="3:25"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spans="3:25"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spans="3:25"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3:25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spans="3:25"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3:25"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spans="3:25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spans="3:25"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0" spans="3:25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</row>
    <row r="101" spans="3:25"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</row>
    <row r="102" spans="3:25"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</row>
    <row r="103" spans="3:25"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</row>
    <row r="104" spans="3:25"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</row>
    <row r="105" spans="3:25"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spans="3:25"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spans="3:25"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</row>
    <row r="108" spans="3:25"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</row>
    <row r="109" spans="3:25"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</row>
    <row r="110" spans="3:25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</row>
    <row r="111" spans="3:25"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</row>
    <row r="112" spans="3:25"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</row>
    <row r="113" spans="3:25"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spans="3:25"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spans="3:25"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</row>
    <row r="116" spans="3:25"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</row>
    <row r="117" spans="3:25"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</row>
    <row r="118" spans="3:25"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</row>
    <row r="119" spans="3:25"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</row>
    <row r="120" spans="3:25"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</row>
    <row r="121" spans="3:25"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</row>
    <row r="122" spans="3:25"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</row>
    <row r="123" spans="3:25"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</row>
    <row r="124" spans="3:25"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</row>
    <row r="125" spans="3:25"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</row>
    <row r="126" spans="3:25"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</row>
    <row r="127" spans="3:25"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</row>
    <row r="128" spans="3:25"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</row>
    <row r="129" spans="3:25"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</row>
    <row r="130" spans="3:25"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</row>
    <row r="131" spans="3:25"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</row>
    <row r="132" spans="3:25"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</row>
    <row r="133" spans="3:25"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</row>
    <row r="134" spans="3:25"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</row>
    <row r="135" spans="3:25"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</row>
    <row r="136" spans="3:25"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</row>
    <row r="137" spans="3:25"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</row>
    <row r="138" spans="3:25"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</row>
    <row r="139" spans="3:25"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</row>
    <row r="140" spans="3:25"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</row>
    <row r="141" spans="3:25"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</row>
    <row r="142" spans="3:25"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</row>
    <row r="143" spans="3:25"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</row>
    <row r="144" spans="3:25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</row>
    <row r="145" spans="3:25"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</row>
    <row r="146" spans="3:25"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</row>
    <row r="147" spans="3:25"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</row>
    <row r="148" spans="3:25"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</row>
    <row r="149" spans="3:25"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</row>
    <row r="150" spans="3:25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</row>
    <row r="151" spans="3:25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</row>
    <row r="152" spans="3:25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</row>
    <row r="153" spans="3:25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</row>
    <row r="154" spans="3:25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e0c11c-5dc2-47c4-8759-212542bab8f5" xsi:nil="true"/>
    <lcf76f155ced4ddcb4097134ff3c332f xmlns="e78cdbbc-c0fb-49c5-a759-1d20a53f20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EC2EF524417429D8FE39BD24BA306" ma:contentTypeVersion="18" ma:contentTypeDescription="Create a new document." ma:contentTypeScope="" ma:versionID="4ccbffc93a49614b82cd8e8230686dca">
  <xsd:schema xmlns:xsd="http://www.w3.org/2001/XMLSchema" xmlns:xs="http://www.w3.org/2001/XMLSchema" xmlns:p="http://schemas.microsoft.com/office/2006/metadata/properties" xmlns:ns2="e78cdbbc-c0fb-49c5-a759-1d20a53f2073" xmlns:ns3="d1e0c11c-5dc2-47c4-8759-212542bab8f5" targetNamespace="http://schemas.microsoft.com/office/2006/metadata/properties" ma:root="true" ma:fieldsID="d80f96ecd96d90bfa94aeeabcb87a0d5" ns2:_="" ns3:_="">
    <xsd:import namespace="e78cdbbc-c0fb-49c5-a759-1d20a53f2073"/>
    <xsd:import namespace="d1e0c11c-5dc2-47c4-8759-212542bab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cdbbc-c0fb-49c5-a759-1d20a53f2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0c11c-5dc2-47c4-8759-212542bab8f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6ec8c70-bc80-45d5-8602-0f0182602305}" ma:internalName="TaxCatchAll" ma:showField="CatchAllData" ma:web="d1e0c11c-5dc2-47c4-8759-212542bab8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33FE0-55BC-42B7-8911-8BB05D6E6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BC898-87AF-4B04-A180-56D60CB1B5A4}">
  <ds:schemaRefs>
    <ds:schemaRef ds:uri="http://schemas.microsoft.com/office/2006/documentManagement/types"/>
    <ds:schemaRef ds:uri="e78cdbbc-c0fb-49c5-a759-1d20a53f2073"/>
    <ds:schemaRef ds:uri="http://www.w3.org/XML/1998/namespace"/>
    <ds:schemaRef ds:uri="d1e0c11c-5dc2-47c4-8759-212542bab8f5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E062FD-EC19-49B3-BF93-FE4815B5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cdbbc-c0fb-49c5-a759-1d20a53f2073"/>
    <ds:schemaRef ds:uri="d1e0c11c-5dc2-47c4-8759-212542bab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Manager/>
  <Company>RDB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de Bruin</dc:creator>
  <cp:keywords/>
  <dc:description/>
  <cp:lastModifiedBy>Stuart Moses</cp:lastModifiedBy>
  <cp:revision/>
  <dcterms:created xsi:type="dcterms:W3CDTF">2006-10-27T17:47:06Z</dcterms:created>
  <dcterms:modified xsi:type="dcterms:W3CDTF">2026-05-07T07:28:56Z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0x010100666EC2EF524417429D8FE39BD24BA306</vt:lpwstr>
  </property>
  <property fmtid="{D5CDD505-2E9C-101B-9397-08002B2CF9AE}" pid="3" name="MediaServiceImageTags">
    <vt:lpwstr/>
  </property>
</Properties>
</file>