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q918195\Desktop\New forms\"/>
    </mc:Choice>
  </mc:AlternateContent>
  <bookViews>
    <workbookView xWindow="120" yWindow="465" windowWidth="19020" windowHeight="12660"/>
  </bookViews>
  <sheets>
    <sheet name="Order form" sheetId="2" r:id="rId1"/>
    <sheet name="Card (1)" sheetId="3" r:id="rId2"/>
    <sheet name="Design options" sheetId="4" r:id="rId3"/>
    <sheet name="Sheet1" sheetId="5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5" l="1"/>
  <c r="F8" i="3" l="1"/>
  <c r="F12" i="5"/>
  <c r="G12" i="5" s="1"/>
  <c r="H16" i="2" s="1"/>
</calcChain>
</file>

<file path=xl/sharedStrings.xml><?xml version="1.0" encoding="utf-8"?>
<sst xmlns="http://schemas.openxmlformats.org/spreadsheetml/2006/main" count="73" uniqueCount="62">
  <si>
    <t>Payment information</t>
  </si>
  <si>
    <t>Delivery information</t>
  </si>
  <si>
    <t>Business card details</t>
  </si>
  <si>
    <t>Whiteknights</t>
  </si>
  <si>
    <t>Please complete the order form tab before submitting.</t>
  </si>
  <si>
    <t>London Road</t>
  </si>
  <si>
    <t>Greenlands</t>
  </si>
  <si>
    <t>HLY - Whiteknights</t>
  </si>
  <si>
    <t>HLY - Greenlands</t>
  </si>
  <si>
    <t>Quantity*</t>
  </si>
  <si>
    <t>Telephone*</t>
  </si>
  <si>
    <t>Job title(s)*</t>
  </si>
  <si>
    <t>Name (including title)*</t>
  </si>
  <si>
    <t>Email address*</t>
  </si>
  <si>
    <t>Account number*</t>
  </si>
  <si>
    <t>Project code*</t>
  </si>
  <si>
    <t>Cost centre*</t>
  </si>
  <si>
    <t>Our usual turnaround time is 3-5 working days</t>
  </si>
  <si>
    <t>Delivery address*</t>
  </si>
  <si>
    <t>Person to deliver to*</t>
  </si>
  <si>
    <t>Campus*</t>
  </si>
  <si>
    <t>Additional information</t>
  </si>
  <si>
    <t>Postal address</t>
  </si>
  <si>
    <t>Mobile phone</t>
  </si>
  <si>
    <t>Qualifications</t>
  </si>
  <si>
    <t>Total cards</t>
  </si>
  <si>
    <t>Design</t>
  </si>
  <si>
    <t xml:space="preserve">Based on one design only. </t>
  </si>
  <si>
    <t>If you have multiple designs please complete Quote calculator on first tab.</t>
  </si>
  <si>
    <t>Cost</t>
  </si>
  <si>
    <t>ICMA</t>
  </si>
  <si>
    <t>*Please choose*</t>
  </si>
  <si>
    <t>HENLEY BUSINESS SCHOOL</t>
  </si>
  <si>
    <t>Business card order form</t>
  </si>
  <si>
    <t>Please note:</t>
  </si>
  <si>
    <t>Business card design options</t>
  </si>
  <si>
    <t>Duplicate this page if you need more than one card (see screenshots)</t>
  </si>
  <si>
    <t>Estimate calculator</t>
  </si>
  <si>
    <t>Amount of cards per person</t>
  </si>
  <si>
    <t>*1 person = 1 card</t>
  </si>
  <si>
    <t>Number of different cards required*</t>
  </si>
  <si>
    <t>Please note: If you require different numbers of cards per person, this tool will not work. Please speak to a member of the team.</t>
  </si>
  <si>
    <t>Please send this form to cps@reading.ac.uk once complete (File &gt; Share &gt; Email)</t>
  </si>
  <si>
    <t>All of one design</t>
  </si>
  <si>
    <t>Assortment of designs</t>
  </si>
  <si>
    <t>1-10</t>
  </si>
  <si>
    <t>Minimum order is 100 cards (one box)</t>
  </si>
  <si>
    <t>We will charge all the cards to a single set of payment codes and deliver them to a single address</t>
  </si>
  <si>
    <t>Multiple designs can be ordered by copying 'Card (1)' tab below (see screenshots on Card (1) tab)</t>
  </si>
  <si>
    <t>Cards split between different codes: Please send us separate emails with amended versions of this form so that we can log as individual jobs</t>
  </si>
  <si>
    <r>
      <t>Delivery deadline*</t>
    </r>
    <r>
      <rPr>
        <sz val="12"/>
        <color indexed="8"/>
        <rFont val="Effra"/>
        <family val="2"/>
      </rPr>
      <t xml:space="preserve"> </t>
    </r>
  </si>
  <si>
    <t>Social networks</t>
  </si>
  <si>
    <t xml:space="preserve">Design number(s) </t>
  </si>
  <si>
    <t>Unit name or department</t>
  </si>
  <si>
    <t>All fields marked with * need to be completed.</t>
  </si>
  <si>
    <t>Website</t>
  </si>
  <si>
    <t>Bottom row: front</t>
  </si>
  <si>
    <t xml:space="preserve">1-10: Back </t>
  </si>
  <si>
    <t>Front of card design*</t>
  </si>
  <si>
    <t>Back of card design*</t>
  </si>
  <si>
    <t>henley.ac.uk</t>
  </si>
  <si>
    <t>Email to send proof to*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</si>
</sst>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3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color theme="0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22"/>
      <color theme="0"/>
      <name val="Effra"/>
      <family val="2"/>
    </font>
    <font>
      <sz val="10"/>
      <name val="Effra"/>
      <family val="2"/>
    </font>
    <font>
      <sz val="16"/>
      <color theme="0"/>
      <name val="Effra"/>
      <family val="2"/>
    </font>
    <font>
      <b/>
      <sz val="11"/>
      <name val="Effra"/>
      <family val="2"/>
    </font>
    <font>
      <b/>
      <sz val="10"/>
      <name val="Effra"/>
      <family val="2"/>
    </font>
    <font>
      <sz val="11"/>
      <name val="Effra"/>
      <family val="2"/>
    </font>
    <font>
      <b/>
      <sz val="10"/>
      <color theme="5"/>
      <name val="Effra"/>
      <family val="2"/>
    </font>
    <font>
      <sz val="10"/>
      <color theme="5"/>
      <name val="Effra"/>
      <family val="2"/>
    </font>
    <font>
      <b/>
      <sz val="10"/>
      <color theme="0"/>
      <name val="Effra"/>
      <family val="2"/>
    </font>
    <font>
      <b/>
      <sz val="16"/>
      <name val="Effra"/>
      <family val="2"/>
    </font>
    <font>
      <b/>
      <sz val="11"/>
      <color rgb="FFFF0000"/>
      <name val="Effra"/>
      <family val="2"/>
    </font>
    <font>
      <b/>
      <sz val="12"/>
      <color theme="1"/>
      <name val="Effra"/>
      <family val="2"/>
    </font>
    <font>
      <b/>
      <sz val="11"/>
      <color theme="1"/>
      <name val="Effra"/>
      <family val="2"/>
    </font>
    <font>
      <sz val="10"/>
      <color theme="1"/>
      <name val="Effra"/>
      <family val="2"/>
    </font>
    <font>
      <b/>
      <sz val="14"/>
      <color theme="1"/>
      <name val="Effra"/>
      <family val="2"/>
    </font>
    <font>
      <sz val="12"/>
      <color indexed="8"/>
      <name val="Effra"/>
      <family val="2"/>
    </font>
    <font>
      <b/>
      <sz val="12"/>
      <name val="Effra"/>
      <family val="2"/>
    </font>
    <font>
      <sz val="10"/>
      <color theme="0"/>
      <name val="Effra"/>
      <family val="2"/>
    </font>
    <font>
      <b/>
      <sz val="10"/>
      <color theme="9"/>
      <name val="Effra"/>
      <family val="2"/>
    </font>
    <font>
      <sz val="10"/>
      <color indexed="8"/>
      <name val="Effra"/>
      <family val="2"/>
    </font>
    <font>
      <sz val="10"/>
      <color theme="0" tint="-0.499984740745262"/>
      <name val="Effra"/>
      <family val="2"/>
    </font>
    <font>
      <u/>
      <sz val="10"/>
      <color theme="10"/>
      <name val="Effra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06">
    <xf numFmtId="0" fontId="0" fillId="0" borderId="0" xfId="0"/>
    <xf numFmtId="0" fontId="5" fillId="0" borderId="0" xfId="0" applyFont="1"/>
    <xf numFmtId="0" fontId="2" fillId="0" borderId="0" xfId="0" applyFont="1"/>
    <xf numFmtId="0" fontId="7" fillId="0" borderId="0" xfId="0" applyFont="1"/>
    <xf numFmtId="44" fontId="5" fillId="0" borderId="0" xfId="4" applyFont="1"/>
    <xf numFmtId="0" fontId="8" fillId="2" borderId="0" xfId="0" applyFont="1" applyFill="1"/>
    <xf numFmtId="0" fontId="9" fillId="2" borderId="0" xfId="0" applyFont="1" applyFill="1" applyAlignment="1">
      <alignment horizontal="left" indent="1"/>
    </xf>
    <xf numFmtId="0" fontId="9" fillId="2" borderId="0" xfId="0" applyFont="1" applyFill="1"/>
    <xf numFmtId="0" fontId="10" fillId="2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indent="1"/>
    </xf>
    <xf numFmtId="0" fontId="9" fillId="0" borderId="0" xfId="0" applyFont="1" applyFill="1"/>
    <xf numFmtId="0" fontId="11" fillId="0" borderId="0" xfId="0" applyFont="1" applyFill="1" applyAlignment="1">
      <alignment horizontal="right" vertical="center"/>
    </xf>
    <xf numFmtId="0" fontId="13" fillId="0" borderId="0" xfId="0" applyFont="1" applyFill="1"/>
    <xf numFmtId="0" fontId="14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/>
    </xf>
    <xf numFmtId="49" fontId="12" fillId="0" borderId="0" xfId="0" applyNumberFormat="1" applyFont="1" applyFill="1" applyAlignment="1">
      <alignment vertical="center" wrapText="1"/>
    </xf>
    <xf numFmtId="0" fontId="15" fillId="0" borderId="0" xfId="0" applyFont="1" applyFill="1"/>
    <xf numFmtId="49" fontId="16" fillId="3" borderId="16" xfId="0" applyNumberFormat="1" applyFont="1" applyFill="1" applyBorder="1" applyAlignment="1">
      <alignment vertical="center" wrapText="1"/>
    </xf>
    <xf numFmtId="0" fontId="17" fillId="6" borderId="0" xfId="0" applyFont="1" applyFill="1" applyBorder="1" applyAlignment="1">
      <alignment horizontal="right" wrapText="1" indent="1"/>
    </xf>
    <xf numFmtId="0" fontId="9" fillId="6" borderId="0" xfId="0" applyFont="1" applyFill="1" applyBorder="1" applyAlignment="1">
      <alignment horizontal="left" vertical="top" wrapText="1" indent="1"/>
    </xf>
    <xf numFmtId="0" fontId="9" fillId="6" borderId="0" xfId="0" applyFont="1" applyFill="1" applyBorder="1"/>
    <xf numFmtId="0" fontId="9" fillId="6" borderId="0" xfId="0" applyFont="1" applyFill="1"/>
    <xf numFmtId="0" fontId="18" fillId="0" borderId="0" xfId="0" applyFont="1" applyBorder="1" applyAlignment="1">
      <alignment horizontal="right" vertical="top" wrapText="1" indent="1"/>
    </xf>
    <xf numFmtId="0" fontId="9" fillId="0" borderId="0" xfId="0" applyFont="1" applyBorder="1" applyAlignment="1">
      <alignment horizontal="left" vertical="top" wrapText="1" indent="1"/>
    </xf>
    <xf numFmtId="0" fontId="9" fillId="0" borderId="0" xfId="0" applyFont="1" applyBorder="1"/>
    <xf numFmtId="0" fontId="9" fillId="0" borderId="0" xfId="0" applyFont="1"/>
    <xf numFmtId="0" fontId="19" fillId="0" borderId="0" xfId="0" applyFont="1" applyBorder="1" applyAlignment="1">
      <alignment horizontal="right" vertical="top" wrapText="1" indent="1"/>
    </xf>
    <xf numFmtId="49" fontId="14" fillId="0" borderId="0" xfId="0" applyNumberFormat="1" applyFont="1" applyAlignment="1">
      <alignment vertical="center" wrapText="1"/>
    </xf>
    <xf numFmtId="0" fontId="20" fillId="0" borderId="0" xfId="0" applyFont="1" applyBorder="1" applyAlignment="1">
      <alignment horizontal="right" vertical="top" wrapText="1" indent="1"/>
    </xf>
    <xf numFmtId="0" fontId="9" fillId="5" borderId="13" xfId="0" applyFont="1" applyFill="1" applyBorder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7" fillId="6" borderId="0" xfId="0" applyFont="1" applyFill="1" applyAlignment="1">
      <alignment horizontal="right" wrapText="1" indent="1"/>
    </xf>
    <xf numFmtId="0" fontId="9" fillId="6" borderId="0" xfId="0" applyFont="1" applyFill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19" fillId="0" borderId="0" xfId="0" applyFont="1" applyAlignment="1">
      <alignment horizontal="right" vertical="top" wrapText="1" indent="1"/>
    </xf>
    <xf numFmtId="0" fontId="14" fillId="0" borderId="0" xfId="0" applyFont="1" applyAlignment="1">
      <alignment vertical="center"/>
    </xf>
    <xf numFmtId="0" fontId="15" fillId="0" borderId="0" xfId="0" applyFont="1"/>
    <xf numFmtId="14" fontId="9" fillId="0" borderId="0" xfId="0" applyNumberFormat="1" applyFont="1" applyAlignment="1">
      <alignment horizontal="left" vertical="top" wrapText="1" indent="1"/>
    </xf>
    <xf numFmtId="0" fontId="24" fillId="0" borderId="0" xfId="0" applyFont="1" applyAlignment="1">
      <alignment horizontal="right" vertical="top" wrapText="1" indent="1"/>
    </xf>
    <xf numFmtId="0" fontId="9" fillId="4" borderId="0" xfId="0" applyFont="1" applyFill="1" applyBorder="1" applyAlignment="1">
      <alignment vertical="top" wrapText="1"/>
    </xf>
    <xf numFmtId="0" fontId="9" fillId="4" borderId="0" xfId="0" applyFont="1" applyFill="1" applyAlignment="1">
      <alignment vertical="top" wrapText="1"/>
    </xf>
    <xf numFmtId="0" fontId="25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indent="1"/>
    </xf>
    <xf numFmtId="0" fontId="26" fillId="0" borderId="0" xfId="0" applyFont="1" applyAlignment="1">
      <alignment horizontal="left" wrapText="1" indent="1"/>
    </xf>
    <xf numFmtId="0" fontId="27" fillId="0" borderId="0" xfId="0" applyFont="1" applyAlignment="1">
      <alignment horizontal="left" indent="1"/>
    </xf>
    <xf numFmtId="0" fontId="9" fillId="2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20" fillId="0" borderId="0" xfId="0" applyFont="1" applyAlignment="1">
      <alignment horizontal="right" vertical="top" wrapText="1" indent="1"/>
    </xf>
    <xf numFmtId="49" fontId="9" fillId="0" borderId="0" xfId="0" applyNumberFormat="1" applyFont="1" applyAlignment="1">
      <alignment horizontal="left" vertical="center" wrapText="1"/>
    </xf>
    <xf numFmtId="49" fontId="9" fillId="4" borderId="0" xfId="0" applyNumberFormat="1" applyFont="1" applyFill="1" applyAlignment="1">
      <alignment horizontal="left" vertical="center" wrapText="1"/>
    </xf>
    <xf numFmtId="49" fontId="14" fillId="0" borderId="0" xfId="0" applyNumberFormat="1" applyFont="1" applyAlignment="1">
      <alignment horizontal="left" vertical="center" wrapText="1"/>
    </xf>
    <xf numFmtId="0" fontId="9" fillId="0" borderId="7" xfId="0" applyFont="1" applyBorder="1"/>
    <xf numFmtId="0" fontId="9" fillId="0" borderId="15" xfId="0" applyFont="1" applyBorder="1"/>
    <xf numFmtId="0" fontId="28" fillId="0" borderId="0" xfId="0" applyFont="1" applyBorder="1"/>
    <xf numFmtId="0" fontId="25" fillId="0" borderId="0" xfId="0" applyFont="1" applyBorder="1"/>
    <xf numFmtId="49" fontId="29" fillId="4" borderId="0" xfId="3" applyNumberFormat="1" applyFont="1" applyFill="1" applyAlignment="1">
      <alignment horizontal="left" vertical="center" wrapText="1"/>
    </xf>
    <xf numFmtId="0" fontId="12" fillId="0" borderId="0" xfId="0" applyFont="1"/>
    <xf numFmtId="0" fontId="9" fillId="0" borderId="8" xfId="0" applyFont="1" applyBorder="1"/>
    <xf numFmtId="0" fontId="9" fillId="0" borderId="9" xfId="0" applyFont="1" applyBorder="1"/>
    <xf numFmtId="0" fontId="25" fillId="0" borderId="9" xfId="0" applyFont="1" applyBorder="1"/>
    <xf numFmtId="0" fontId="9" fillId="0" borderId="14" xfId="0" applyFont="1" applyBorder="1"/>
    <xf numFmtId="0" fontId="13" fillId="0" borderId="0" xfId="0" applyFont="1" applyAlignment="1">
      <alignment horizontal="right"/>
    </xf>
    <xf numFmtId="0" fontId="9" fillId="4" borderId="0" xfId="0" applyFont="1" applyFill="1" applyAlignment="1">
      <alignment vertical="center"/>
    </xf>
    <xf numFmtId="49" fontId="12" fillId="0" borderId="0" xfId="0" applyNumberFormat="1" applyFont="1"/>
    <xf numFmtId="0" fontId="20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 indent="1"/>
    </xf>
    <xf numFmtId="0" fontId="9" fillId="4" borderId="0" xfId="0" applyNumberFormat="1" applyFont="1" applyFill="1" applyAlignment="1">
      <alignment horizontal="left" vertical="center" wrapText="1"/>
    </xf>
    <xf numFmtId="0" fontId="20" fillId="0" borderId="0" xfId="0" applyFont="1" applyAlignment="1">
      <alignment horizontal="right" indent="1"/>
    </xf>
    <xf numFmtId="0" fontId="9" fillId="0" borderId="0" xfId="0" applyFont="1" applyAlignment="1">
      <alignment horizontal="right" vertical="top" wrapText="1" indent="1"/>
    </xf>
    <xf numFmtId="49" fontId="16" fillId="3" borderId="1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Alignment="1">
      <alignment horizontal="left" vertical="center" wrapText="1"/>
    </xf>
    <xf numFmtId="0" fontId="9" fillId="6" borderId="0" xfId="0" applyFont="1" applyFill="1" applyAlignment="1">
      <alignment horizontal="left" wrapText="1"/>
    </xf>
    <xf numFmtId="0" fontId="25" fillId="2" borderId="0" xfId="0" applyFont="1" applyFill="1"/>
    <xf numFmtId="0" fontId="25" fillId="2" borderId="0" xfId="0" applyFont="1" applyFill="1" applyAlignment="1">
      <alignment vertical="top"/>
    </xf>
    <xf numFmtId="0" fontId="16" fillId="3" borderId="4" xfId="0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left" vertical="top" wrapText="1"/>
    </xf>
    <xf numFmtId="14" fontId="9" fillId="4" borderId="0" xfId="0" applyNumberFormat="1" applyFont="1" applyFill="1" applyBorder="1" applyAlignment="1">
      <alignment horizontal="left" vertical="top" wrapText="1"/>
    </xf>
    <xf numFmtId="49" fontId="14" fillId="0" borderId="7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4" fontId="22" fillId="0" borderId="10" xfId="4" applyFont="1" applyBorder="1" applyAlignment="1">
      <alignment horizontal="left" vertical="center"/>
    </xf>
    <xf numFmtId="44" fontId="22" fillId="0" borderId="3" xfId="4" applyFont="1" applyBorder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left" vertical="center" wrapText="1"/>
    </xf>
    <xf numFmtId="49" fontId="21" fillId="0" borderId="7" xfId="0" applyNumberFormat="1" applyFont="1" applyBorder="1" applyAlignment="1">
      <alignment horizontal="left" vertical="center" wrapText="1"/>
    </xf>
    <xf numFmtId="49" fontId="21" fillId="0" borderId="0" xfId="0" applyNumberFormat="1" applyFont="1" applyBorder="1" applyAlignment="1">
      <alignment horizontal="left" vertical="center" wrapText="1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1" fillId="5" borderId="11" xfId="0" applyFont="1" applyFill="1" applyBorder="1" applyAlignment="1">
      <alignment horizontal="left" vertical="center"/>
    </xf>
    <xf numFmtId="0" fontId="11" fillId="5" borderId="12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 wrapText="1"/>
    </xf>
    <xf numFmtId="0" fontId="11" fillId="5" borderId="13" xfId="0" applyFont="1" applyFill="1" applyBorder="1" applyAlignment="1">
      <alignment horizontal="left" vertical="center"/>
    </xf>
    <xf numFmtId="49" fontId="26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left" vertical="center" wrapText="1"/>
    </xf>
    <xf numFmtId="44" fontId="24" fillId="0" borderId="5" xfId="4" applyNumberFormat="1" applyFont="1" applyBorder="1" applyAlignment="1">
      <alignment horizontal="center" vertical="center" wrapText="1"/>
    </xf>
    <xf numFmtId="44" fontId="24" fillId="0" borderId="6" xfId="4" applyNumberFormat="1" applyFont="1" applyBorder="1" applyAlignment="1">
      <alignment horizontal="center" vertical="center" wrapText="1"/>
    </xf>
    <xf numFmtId="44" fontId="24" fillId="0" borderId="9" xfId="4" applyNumberFormat="1" applyFont="1" applyBorder="1" applyAlignment="1">
      <alignment horizontal="center" vertical="center" wrapText="1"/>
    </xf>
    <xf numFmtId="44" fontId="24" fillId="0" borderId="14" xfId="4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</cellXfs>
  <cellStyles count="5">
    <cellStyle name="Currency" xfId="4" builtinId="4"/>
    <cellStyle name="Hyperlink" xfId="3" builtinId="8"/>
    <cellStyle name="Hyperlink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14</xdr:row>
      <xdr:rowOff>47626</xdr:rowOff>
    </xdr:from>
    <xdr:to>
      <xdr:col>9</xdr:col>
      <xdr:colOff>456657</xdr:colOff>
      <xdr:row>24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pSpPr/>
      </xdr:nvGrpSpPr>
      <xdr:grpSpPr>
        <a:xfrm>
          <a:off x="9763125" y="3305176"/>
          <a:ext cx="3304632" cy="2019299"/>
          <a:chOff x="8458200" y="5857875"/>
          <a:chExt cx="3133182" cy="21145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xmlns="" id="{00000000-0008-0000-01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57013" t="68507" r="35460" b="3739"/>
          <a:stretch/>
        </xdr:blipFill>
        <xdr:spPr>
          <a:xfrm>
            <a:off x="9756231" y="5857875"/>
            <a:ext cx="1835151" cy="211455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4832"/>
          <a:stretch/>
        </xdr:blipFill>
        <xdr:spPr>
          <a:xfrm>
            <a:off x="8458200" y="5896484"/>
            <a:ext cx="1066800" cy="207388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47626</xdr:rowOff>
    </xdr:from>
    <xdr:to>
      <xdr:col>28</xdr:col>
      <xdr:colOff>352426</xdr:colOff>
      <xdr:row>48</xdr:row>
      <xdr:rowOff>85726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527" t="18002" r="52911" b="12656"/>
        <a:stretch/>
      </xdr:blipFill>
      <xdr:spPr>
        <a:xfrm>
          <a:off x="590550" y="828676"/>
          <a:ext cx="16297276" cy="792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K44"/>
  <sheetViews>
    <sheetView tabSelected="1" zoomScaleNormal="100" workbookViewId="0">
      <selection activeCell="D25" sqref="D25"/>
    </sheetView>
  </sheetViews>
  <sheetFormatPr defaultColWidth="15.28515625" defaultRowHeight="13.5" x14ac:dyDescent="0.25"/>
  <cols>
    <col min="1" max="1" width="37.42578125" style="28" customWidth="1"/>
    <col min="2" max="2" width="65.7109375" style="47" customWidth="1"/>
    <col min="3" max="6" width="15.28515625" style="28"/>
    <col min="7" max="7" width="5.85546875" style="28" customWidth="1"/>
    <col min="8" max="16384" width="15.28515625" style="28"/>
  </cols>
  <sheetData>
    <row r="1" spans="1:11" s="7" customFormat="1" ht="30.75" customHeight="1" x14ac:dyDescent="0.4">
      <c r="A1" s="5" t="s">
        <v>32</v>
      </c>
      <c r="B1" s="6"/>
    </row>
    <row r="2" spans="1:11" s="7" customFormat="1" ht="30.75" customHeight="1" x14ac:dyDescent="0.25">
      <c r="A2" s="8" t="s">
        <v>33</v>
      </c>
      <c r="B2" s="6"/>
    </row>
    <row r="3" spans="1:11" s="11" customFormat="1" ht="16.5" customHeight="1" x14ac:dyDescent="0.25">
      <c r="A3" s="9"/>
      <c r="B3" s="10"/>
    </row>
    <row r="4" spans="1:11" s="13" customFormat="1" ht="16.5" customHeight="1" x14ac:dyDescent="0.25">
      <c r="A4" s="12" t="s">
        <v>34</v>
      </c>
      <c r="B4" s="88" t="s">
        <v>47</v>
      </c>
      <c r="C4" s="88"/>
      <c r="D4" s="88"/>
      <c r="E4" s="14"/>
      <c r="F4" s="15"/>
    </row>
    <row r="5" spans="1:11" s="13" customFormat="1" ht="16.5" customHeight="1" x14ac:dyDescent="0.25">
      <c r="A5" s="16"/>
      <c r="B5" s="89" t="s">
        <v>48</v>
      </c>
      <c r="C5" s="89"/>
      <c r="D5" s="17"/>
      <c r="E5" s="14"/>
      <c r="F5" s="15"/>
    </row>
    <row r="6" spans="1:11" s="11" customFormat="1" ht="16.5" customHeight="1" x14ac:dyDescent="0.25">
      <c r="B6" s="75" t="s">
        <v>46</v>
      </c>
      <c r="C6" s="75"/>
      <c r="D6" s="75"/>
      <c r="E6" s="18"/>
      <c r="F6" s="18"/>
      <c r="G6" s="19"/>
      <c r="H6" s="19"/>
      <c r="I6" s="19"/>
    </row>
    <row r="7" spans="1:11" s="11" customFormat="1" ht="16.5" customHeight="1" x14ac:dyDescent="0.25">
      <c r="B7" s="75" t="s">
        <v>17</v>
      </c>
      <c r="C7" s="75"/>
      <c r="D7" s="75"/>
      <c r="E7" s="18"/>
      <c r="F7" s="18"/>
      <c r="G7" s="19"/>
      <c r="H7" s="19"/>
      <c r="I7" s="19"/>
    </row>
    <row r="8" spans="1:11" s="11" customFormat="1" ht="16.5" customHeight="1" x14ac:dyDescent="0.25">
      <c r="B8" s="96" t="s">
        <v>49</v>
      </c>
      <c r="C8" s="96"/>
      <c r="D8" s="96"/>
      <c r="E8" s="96"/>
      <c r="F8" s="75"/>
      <c r="G8" s="19"/>
      <c r="H8" s="19"/>
      <c r="I8" s="19"/>
    </row>
    <row r="9" spans="1:11" s="11" customFormat="1" ht="16.5" customHeight="1" x14ac:dyDescent="0.25">
      <c r="B9" s="75"/>
      <c r="C9" s="75"/>
      <c r="D9" s="75"/>
      <c r="E9" s="75"/>
      <c r="F9" s="75"/>
      <c r="G9" s="19"/>
      <c r="H9" s="19"/>
      <c r="I9" s="19"/>
    </row>
    <row r="10" spans="1:11" s="11" customFormat="1" ht="16.5" customHeight="1" x14ac:dyDescent="0.25">
      <c r="B10" s="20" t="s">
        <v>42</v>
      </c>
      <c r="C10" s="75"/>
      <c r="D10" s="75"/>
      <c r="E10" s="75"/>
      <c r="F10" s="75"/>
      <c r="G10" s="19"/>
      <c r="H10" s="19"/>
      <c r="I10" s="19"/>
    </row>
    <row r="11" spans="1:11" s="11" customFormat="1" ht="16.5" customHeight="1" x14ac:dyDescent="0.25">
      <c r="A11" s="9"/>
    </row>
    <row r="12" spans="1:11" s="24" customFormat="1" ht="27" customHeight="1" x14ac:dyDescent="0.3">
      <c r="A12" s="21" t="s">
        <v>0</v>
      </c>
      <c r="B12" s="22"/>
      <c r="C12" s="23"/>
    </row>
    <row r="13" spans="1:11" ht="15" customHeight="1" x14ac:dyDescent="0.25">
      <c r="A13" s="25"/>
      <c r="B13" s="26"/>
      <c r="C13" s="27"/>
      <c r="D13" s="27"/>
    </row>
    <row r="14" spans="1:11" ht="15" customHeight="1" thickBot="1" x14ac:dyDescent="0.3">
      <c r="A14" s="29" t="s">
        <v>14</v>
      </c>
      <c r="B14" s="82"/>
      <c r="C14" s="30"/>
      <c r="D14" s="30"/>
      <c r="E14" s="30"/>
    </row>
    <row r="15" spans="1:11" ht="15" customHeight="1" thickBot="1" x14ac:dyDescent="0.3">
      <c r="A15" s="31"/>
      <c r="B15" s="26"/>
      <c r="C15" s="27"/>
      <c r="D15" s="27"/>
      <c r="E15" s="94" t="s">
        <v>37</v>
      </c>
      <c r="F15" s="95"/>
      <c r="G15" s="95"/>
      <c r="H15" s="32"/>
      <c r="I15" s="84" t="s">
        <v>41</v>
      </c>
      <c r="J15" s="85"/>
      <c r="K15" s="85"/>
    </row>
    <row r="16" spans="1:11" ht="15" customHeight="1" x14ac:dyDescent="0.25">
      <c r="A16" s="29" t="s">
        <v>15</v>
      </c>
      <c r="B16" s="43"/>
      <c r="C16" s="30"/>
      <c r="D16" s="30"/>
      <c r="E16" s="90" t="s">
        <v>40</v>
      </c>
      <c r="F16" s="91"/>
      <c r="G16" s="33"/>
      <c r="H16" s="86" t="e">
        <f>Sheet1!G12+Sheet1!G13</f>
        <v>#N/A</v>
      </c>
      <c r="I16" s="84"/>
      <c r="J16" s="85"/>
      <c r="K16" s="85"/>
    </row>
    <row r="17" spans="1:11" ht="15" customHeight="1" thickBot="1" x14ac:dyDescent="0.3">
      <c r="A17" s="31"/>
      <c r="B17" s="26"/>
      <c r="C17" s="27"/>
      <c r="D17" s="27"/>
      <c r="E17" s="92" t="s">
        <v>38</v>
      </c>
      <c r="F17" s="93"/>
      <c r="G17" s="34"/>
      <c r="H17" s="87"/>
      <c r="I17" s="84"/>
      <c r="J17" s="85"/>
      <c r="K17" s="85"/>
    </row>
    <row r="18" spans="1:11" ht="15" customHeight="1" x14ac:dyDescent="0.25">
      <c r="A18" s="29" t="s">
        <v>16</v>
      </c>
      <c r="B18" s="43"/>
      <c r="C18" s="30"/>
      <c r="D18" s="30"/>
      <c r="E18" s="30"/>
    </row>
    <row r="19" spans="1:11" ht="15" customHeight="1" x14ac:dyDescent="0.25">
      <c r="A19" s="31"/>
      <c r="B19" s="26"/>
      <c r="C19" s="27"/>
      <c r="D19" s="27"/>
      <c r="E19" s="28" t="s">
        <v>39</v>
      </c>
    </row>
    <row r="20" spans="1:11" ht="15" customHeight="1" x14ac:dyDescent="0.25">
      <c r="A20" s="26"/>
      <c r="B20" s="26"/>
      <c r="C20" s="27"/>
      <c r="D20" s="27"/>
    </row>
    <row r="21" spans="1:11" s="24" customFormat="1" ht="26.25" customHeight="1" x14ac:dyDescent="0.3">
      <c r="A21" s="35" t="s">
        <v>1</v>
      </c>
      <c r="B21" s="36"/>
      <c r="C21" s="23"/>
      <c r="D21" s="23"/>
    </row>
    <row r="22" spans="1:11" ht="15" customHeight="1" x14ac:dyDescent="0.25">
      <c r="A22" s="37"/>
      <c r="B22" s="37"/>
    </row>
    <row r="23" spans="1:11" ht="15" customHeight="1" x14ac:dyDescent="0.25">
      <c r="A23" s="38" t="s">
        <v>50</v>
      </c>
      <c r="B23" s="83"/>
      <c r="C23" s="39"/>
      <c r="F23" s="40"/>
      <c r="G23" s="40"/>
      <c r="H23" s="40"/>
      <c r="I23" s="40"/>
    </row>
    <row r="24" spans="1:11" ht="15" customHeight="1" x14ac:dyDescent="0.25">
      <c r="A24" s="37"/>
      <c r="B24" s="41"/>
      <c r="F24" s="40"/>
      <c r="G24" s="40"/>
      <c r="H24" s="40"/>
      <c r="I24" s="40"/>
    </row>
    <row r="25" spans="1:11" ht="15" customHeight="1" x14ac:dyDescent="0.25">
      <c r="A25" s="42" t="s">
        <v>61</v>
      </c>
      <c r="B25" s="43"/>
      <c r="F25" s="40"/>
      <c r="G25" s="40"/>
      <c r="H25" s="40"/>
      <c r="I25" s="40"/>
    </row>
    <row r="26" spans="1:11" ht="15" customHeight="1" x14ac:dyDescent="0.25">
      <c r="A26" s="37"/>
      <c r="B26" s="37"/>
      <c r="F26" s="40"/>
      <c r="G26" s="40"/>
      <c r="H26" s="40"/>
      <c r="I26" s="40"/>
    </row>
    <row r="27" spans="1:11" ht="15" customHeight="1" x14ac:dyDescent="0.25">
      <c r="A27" s="42" t="s">
        <v>19</v>
      </c>
      <c r="B27" s="43"/>
      <c r="F27" s="40"/>
      <c r="G27" s="40"/>
      <c r="H27" s="40"/>
      <c r="I27" s="40"/>
    </row>
    <row r="28" spans="1:11" ht="15" customHeight="1" x14ac:dyDescent="0.25">
      <c r="A28" s="37"/>
      <c r="B28" s="37"/>
      <c r="F28" s="40"/>
      <c r="G28" s="40"/>
      <c r="H28" s="40"/>
      <c r="I28" s="40"/>
    </row>
    <row r="29" spans="1:11" ht="15" customHeight="1" x14ac:dyDescent="0.25">
      <c r="A29" s="38" t="s">
        <v>18</v>
      </c>
      <c r="B29" s="43"/>
      <c r="C29" s="30"/>
      <c r="D29" s="30"/>
      <c r="E29" s="30"/>
      <c r="F29" s="40"/>
      <c r="H29" s="40"/>
      <c r="I29" s="40"/>
    </row>
    <row r="30" spans="1:11" ht="15" customHeight="1" x14ac:dyDescent="0.25">
      <c r="A30" s="38" t="s">
        <v>20</v>
      </c>
      <c r="B30" s="44" t="s">
        <v>31</v>
      </c>
      <c r="C30" s="30"/>
      <c r="D30" s="30"/>
      <c r="E30" s="30"/>
      <c r="F30" s="40"/>
      <c r="G30" s="45"/>
      <c r="H30" s="40"/>
      <c r="I30" s="40"/>
    </row>
    <row r="31" spans="1:11" ht="15" customHeight="1" x14ac:dyDescent="0.25">
      <c r="A31" s="38"/>
      <c r="B31" s="46"/>
      <c r="F31" s="40"/>
      <c r="G31" s="40"/>
      <c r="H31" s="40"/>
      <c r="I31" s="40"/>
    </row>
    <row r="32" spans="1:11" ht="15.75" x14ac:dyDescent="0.25">
      <c r="A32" s="38"/>
      <c r="B32" s="37"/>
      <c r="F32" s="40"/>
      <c r="G32" s="40"/>
      <c r="H32" s="40"/>
      <c r="I32" s="40"/>
    </row>
    <row r="33" spans="2:9" x14ac:dyDescent="0.25">
      <c r="F33" s="40"/>
      <c r="G33" s="40"/>
      <c r="H33" s="40"/>
      <c r="I33" s="40"/>
    </row>
    <row r="34" spans="2:9" x14ac:dyDescent="0.25">
      <c r="B34" s="48"/>
      <c r="F34" s="40"/>
      <c r="G34" s="40"/>
      <c r="H34" s="40"/>
      <c r="I34" s="40"/>
    </row>
    <row r="35" spans="2:9" x14ac:dyDescent="0.25">
      <c r="B35" s="49"/>
      <c r="F35" s="40"/>
      <c r="G35" s="40"/>
      <c r="H35" s="40"/>
      <c r="I35" s="40"/>
    </row>
    <row r="36" spans="2:9" x14ac:dyDescent="0.25">
      <c r="F36" s="40"/>
      <c r="G36" s="40"/>
      <c r="H36" s="40"/>
      <c r="I36" s="40"/>
    </row>
    <row r="37" spans="2:9" x14ac:dyDescent="0.25">
      <c r="F37" s="40"/>
      <c r="G37" s="40"/>
      <c r="H37" s="40"/>
      <c r="I37" s="40"/>
    </row>
    <row r="39" spans="2:9" x14ac:dyDescent="0.25">
      <c r="F39" s="40"/>
      <c r="G39" s="40"/>
      <c r="H39" s="40"/>
      <c r="I39" s="40"/>
    </row>
    <row r="40" spans="2:9" x14ac:dyDescent="0.25">
      <c r="F40" s="40"/>
      <c r="G40" s="40"/>
      <c r="H40" s="40"/>
      <c r="I40" s="40"/>
    </row>
    <row r="41" spans="2:9" x14ac:dyDescent="0.25">
      <c r="F41" s="40"/>
      <c r="G41" s="40"/>
      <c r="H41" s="40"/>
      <c r="I41" s="40"/>
    </row>
    <row r="42" spans="2:9" x14ac:dyDescent="0.25">
      <c r="F42" s="40"/>
      <c r="G42" s="40"/>
      <c r="H42" s="40"/>
      <c r="I42" s="40"/>
    </row>
    <row r="43" spans="2:9" x14ac:dyDescent="0.25">
      <c r="F43" s="40"/>
      <c r="G43" s="40"/>
      <c r="H43" s="40"/>
      <c r="I43" s="40"/>
    </row>
    <row r="44" spans="2:9" x14ac:dyDescent="0.25">
      <c r="F44" s="40"/>
      <c r="G44" s="40"/>
      <c r="H44" s="40"/>
      <c r="I44" s="40"/>
    </row>
  </sheetData>
  <mergeCells count="8">
    <mergeCell ref="I15:K17"/>
    <mergeCell ref="H16:H17"/>
    <mergeCell ref="B4:D4"/>
    <mergeCell ref="B5:C5"/>
    <mergeCell ref="E16:F16"/>
    <mergeCell ref="E17:F17"/>
    <mergeCell ref="E15:G15"/>
    <mergeCell ref="B8:E8"/>
  </mergeCells>
  <phoneticPr fontId="1" type="noConversion"/>
  <dataValidations count="5">
    <dataValidation allowBlank="1" showInputMessage="1" showErrorMessage="1" promptTitle="Delivery address" prompt="Room number, building, campus_x000a_e.g. C3B, TOB2, Whiteknights" sqref="B29"/>
    <dataValidation allowBlank="1" showInputMessage="1" showErrorMessage="1" promptTitle="Account number" prompt="4 digits, usually 4660 (printing) or 4670 (stationery)" sqref="B14"/>
    <dataValidation allowBlank="1" showInputMessage="1" showErrorMessage="1" promptTitle="Project code" prompt="e.g. A1234567" sqref="B16"/>
    <dataValidation allowBlank="1" showInputMessage="1" showErrorMessage="1" promptTitle="Cost centre" prompt="e.g. ABCD" sqref="B18"/>
    <dataValidation allowBlank="1" showErrorMessage="1" promptTitle="Delivery address" prompt="Room number, building, campus_x000a_e.g. C3B, TOB2, Whiteknights" sqref="B23 B25 B27"/>
  </dataValidations>
  <pageMargins left="0.75" right="0.75" top="1" bottom="1" header="0.5" footer="0.5"/>
  <pageSetup paperSize="9" orientation="portrait" horizontalDpi="4294967293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Sheet1!$D$19:$D$22</xm:f>
          </x14:formula1>
          <xm:sqref>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E36" sqref="E36"/>
    </sheetView>
  </sheetViews>
  <sheetFormatPr defaultColWidth="9.140625" defaultRowHeight="13.5" x14ac:dyDescent="0.25"/>
  <cols>
    <col min="1" max="1" width="37.28515625" style="73" customWidth="1"/>
    <col min="2" max="2" width="87.85546875" style="53" customWidth="1"/>
    <col min="3" max="16384" width="9.140625" style="28"/>
  </cols>
  <sheetData>
    <row r="1" spans="1:14" s="7" customFormat="1" ht="30.75" customHeight="1" x14ac:dyDescent="0.4">
      <c r="A1" s="5" t="s">
        <v>32</v>
      </c>
      <c r="B1" s="50"/>
    </row>
    <row r="2" spans="1:14" s="7" customFormat="1" ht="30.75" customHeight="1" x14ac:dyDescent="0.25">
      <c r="A2" s="8" t="s">
        <v>33</v>
      </c>
      <c r="B2" s="50"/>
    </row>
    <row r="3" spans="1:14" s="11" customFormat="1" ht="12" customHeight="1" x14ac:dyDescent="0.25">
      <c r="A3" s="9"/>
      <c r="B3" s="51"/>
    </row>
    <row r="4" spans="1:14" s="24" customFormat="1" ht="26.25" customHeight="1" x14ac:dyDescent="0.3">
      <c r="A4" s="35" t="s">
        <v>2</v>
      </c>
      <c r="B4" s="76" t="s">
        <v>54</v>
      </c>
      <c r="C4" s="23"/>
      <c r="D4" s="23"/>
    </row>
    <row r="5" spans="1:14" ht="15" x14ac:dyDescent="0.25">
      <c r="A5" s="52"/>
    </row>
    <row r="6" spans="1:14" ht="16.5" thickBot="1" x14ac:dyDescent="0.3">
      <c r="A6" s="38" t="s">
        <v>12</v>
      </c>
      <c r="B6" s="54"/>
    </row>
    <row r="7" spans="1:14" ht="15.75" thickBot="1" x14ac:dyDescent="0.3">
      <c r="A7" s="52"/>
      <c r="E7" s="94" t="s">
        <v>37</v>
      </c>
      <c r="F7" s="95"/>
      <c r="G7" s="97"/>
    </row>
    <row r="8" spans="1:14" ht="15.75" customHeight="1" x14ac:dyDescent="0.25">
      <c r="A8" s="38" t="s">
        <v>24</v>
      </c>
      <c r="B8" s="54"/>
      <c r="E8" s="104" t="s">
        <v>29</v>
      </c>
      <c r="F8" s="100">
        <f>VLOOKUP(B37,Sheet1!L11:M23,2,TRUE)</f>
        <v>0</v>
      </c>
      <c r="G8" s="101"/>
      <c r="H8" s="99" t="s">
        <v>27</v>
      </c>
      <c r="I8" s="99"/>
      <c r="J8" s="99"/>
      <c r="K8" s="55"/>
      <c r="L8" s="55"/>
      <c r="M8" s="55"/>
      <c r="N8" s="55"/>
    </row>
    <row r="9" spans="1:14" ht="15.75" customHeight="1" thickBot="1" x14ac:dyDescent="0.3">
      <c r="A9" s="52"/>
      <c r="E9" s="105"/>
      <c r="F9" s="102"/>
      <c r="G9" s="103"/>
      <c r="H9" s="99" t="s">
        <v>28</v>
      </c>
      <c r="I9" s="99"/>
      <c r="J9" s="99"/>
      <c r="K9" s="99"/>
      <c r="L9" s="99"/>
      <c r="M9" s="99"/>
      <c r="N9" s="99"/>
    </row>
    <row r="10" spans="1:14" ht="15.75" x14ac:dyDescent="0.25">
      <c r="A10" s="38" t="s">
        <v>11</v>
      </c>
      <c r="B10" s="54"/>
    </row>
    <row r="11" spans="1:14" ht="15" x14ac:dyDescent="0.25">
      <c r="A11" s="52"/>
    </row>
    <row r="12" spans="1:14" ht="15.75" x14ac:dyDescent="0.25">
      <c r="A12" s="38" t="s">
        <v>53</v>
      </c>
      <c r="B12" s="54"/>
    </row>
    <row r="13" spans="1:14" ht="15.75" thickBot="1" x14ac:dyDescent="0.3">
      <c r="A13" s="52"/>
      <c r="N13" s="45"/>
    </row>
    <row r="14" spans="1:14" ht="15.75" x14ac:dyDescent="0.25">
      <c r="A14" s="38" t="s">
        <v>10</v>
      </c>
      <c r="B14" s="54"/>
      <c r="E14" s="79" t="s">
        <v>36</v>
      </c>
      <c r="F14" s="80"/>
      <c r="G14" s="80"/>
      <c r="H14" s="80"/>
      <c r="I14" s="80"/>
      <c r="J14" s="81"/>
    </row>
    <row r="15" spans="1:14" ht="15" customHeight="1" x14ac:dyDescent="0.25">
      <c r="A15" s="52"/>
      <c r="E15" s="56"/>
      <c r="F15" s="27"/>
      <c r="G15" s="27"/>
      <c r="H15" s="27"/>
      <c r="I15" s="27"/>
      <c r="J15" s="57"/>
    </row>
    <row r="16" spans="1:14" ht="16.5" customHeight="1" x14ac:dyDescent="0.25">
      <c r="A16" s="38" t="s">
        <v>23</v>
      </c>
      <c r="B16" s="54"/>
      <c r="E16" s="56"/>
      <c r="F16" s="27"/>
      <c r="G16" s="58"/>
      <c r="H16" s="58"/>
      <c r="I16" s="59"/>
      <c r="J16" s="57"/>
    </row>
    <row r="17" spans="1:14" ht="15" x14ac:dyDescent="0.25">
      <c r="A17" s="52"/>
      <c r="E17" s="56"/>
      <c r="F17" s="27"/>
      <c r="G17" s="27"/>
      <c r="H17" s="27"/>
      <c r="I17" s="59"/>
      <c r="J17" s="57"/>
    </row>
    <row r="18" spans="1:14" ht="15.75" x14ac:dyDescent="0.25">
      <c r="A18" s="38" t="s">
        <v>13</v>
      </c>
      <c r="B18" s="60"/>
      <c r="E18" s="56"/>
      <c r="F18" s="27"/>
      <c r="G18" s="27"/>
      <c r="H18" s="27"/>
      <c r="I18" s="59"/>
      <c r="J18" s="57"/>
      <c r="N18" s="45"/>
    </row>
    <row r="19" spans="1:14" ht="15" x14ac:dyDescent="0.25">
      <c r="A19" s="52"/>
      <c r="E19" s="56"/>
      <c r="F19" s="27"/>
      <c r="G19" s="27"/>
      <c r="H19" s="27"/>
      <c r="I19" s="59"/>
      <c r="J19" s="57"/>
      <c r="N19" s="45"/>
    </row>
    <row r="20" spans="1:14" ht="15.75" x14ac:dyDescent="0.25">
      <c r="A20" s="38" t="s">
        <v>55</v>
      </c>
      <c r="B20" s="60" t="s">
        <v>60</v>
      </c>
      <c r="E20" s="56"/>
      <c r="F20" s="27"/>
      <c r="G20" s="27"/>
      <c r="H20" s="27"/>
      <c r="I20" s="59"/>
      <c r="J20" s="57"/>
    </row>
    <row r="21" spans="1:14" ht="15" x14ac:dyDescent="0.25">
      <c r="A21" s="52"/>
      <c r="E21" s="56"/>
      <c r="F21" s="27"/>
      <c r="G21" s="27"/>
      <c r="H21" s="27"/>
      <c r="I21" s="59"/>
      <c r="J21" s="57"/>
    </row>
    <row r="22" spans="1:14" ht="15.75" x14ac:dyDescent="0.25">
      <c r="A22" s="38" t="s">
        <v>22</v>
      </c>
      <c r="B22" s="54"/>
      <c r="E22" s="56"/>
      <c r="F22" s="27"/>
      <c r="G22" s="27"/>
      <c r="H22" s="27"/>
      <c r="I22" s="59"/>
      <c r="J22" s="57"/>
    </row>
    <row r="23" spans="1:14" ht="15.75" x14ac:dyDescent="0.25">
      <c r="A23" s="38"/>
      <c r="B23" s="54"/>
      <c r="E23" s="56"/>
      <c r="F23" s="27"/>
      <c r="G23" s="27"/>
      <c r="H23" s="27"/>
      <c r="I23" s="59"/>
      <c r="J23" s="57"/>
    </row>
    <row r="24" spans="1:14" ht="15.75" x14ac:dyDescent="0.25">
      <c r="A24" s="38"/>
      <c r="B24" s="54"/>
      <c r="E24" s="56"/>
      <c r="F24" s="27"/>
      <c r="G24" s="27"/>
      <c r="H24" s="27"/>
      <c r="I24" s="59"/>
      <c r="J24" s="57"/>
    </row>
    <row r="25" spans="1:14" ht="16.5" thickBot="1" x14ac:dyDescent="0.3">
      <c r="A25" s="38"/>
      <c r="E25" s="62"/>
      <c r="F25" s="63"/>
      <c r="G25" s="63"/>
      <c r="H25" s="63"/>
      <c r="I25" s="64"/>
      <c r="J25" s="65"/>
      <c r="L25" s="45"/>
    </row>
    <row r="26" spans="1:14" ht="15.75" x14ac:dyDescent="0.25">
      <c r="A26" s="38" t="s">
        <v>51</v>
      </c>
      <c r="B26" s="54"/>
      <c r="H26" s="30"/>
      <c r="I26" s="30"/>
      <c r="L26" s="45"/>
    </row>
    <row r="27" spans="1:14" ht="15.75" x14ac:dyDescent="0.25">
      <c r="A27" s="38"/>
      <c r="B27" s="54"/>
      <c r="H27" s="30"/>
      <c r="I27" s="30"/>
      <c r="L27" s="45"/>
    </row>
    <row r="28" spans="1:14" ht="15.75" x14ac:dyDescent="0.25">
      <c r="A28" s="38"/>
      <c r="H28" s="30"/>
      <c r="I28" s="30"/>
      <c r="L28" s="45"/>
    </row>
    <row r="29" spans="1:14" ht="15.75" x14ac:dyDescent="0.25">
      <c r="A29" s="38" t="s">
        <v>21</v>
      </c>
      <c r="B29" s="54"/>
      <c r="C29" s="61"/>
    </row>
    <row r="30" spans="1:14" ht="15.75" x14ac:dyDescent="0.25">
      <c r="A30" s="38"/>
      <c r="B30" s="54"/>
      <c r="C30" s="61"/>
    </row>
    <row r="31" spans="1:14" ht="15" x14ac:dyDescent="0.25">
      <c r="A31" s="52"/>
    </row>
    <row r="32" spans="1:14" ht="15.75" customHeight="1" x14ac:dyDescent="0.25">
      <c r="A32" s="38" t="s">
        <v>58</v>
      </c>
      <c r="B32" s="54" t="s">
        <v>31</v>
      </c>
      <c r="C32" s="98"/>
      <c r="D32" s="98"/>
      <c r="E32" s="98"/>
      <c r="F32" s="98"/>
      <c r="G32" s="30"/>
    </row>
    <row r="33" spans="1:7" ht="15" x14ac:dyDescent="0.25">
      <c r="A33" s="52"/>
    </row>
    <row r="34" spans="1:7" ht="15" customHeight="1" x14ac:dyDescent="0.25">
      <c r="A34" s="38" t="s">
        <v>59</v>
      </c>
      <c r="B34" s="54" t="s">
        <v>31</v>
      </c>
      <c r="C34" s="98"/>
      <c r="D34" s="98"/>
      <c r="E34" s="98"/>
      <c r="F34" s="98"/>
    </row>
    <row r="35" spans="1:7" ht="15" x14ac:dyDescent="0.25">
      <c r="A35" s="66" t="s">
        <v>52</v>
      </c>
      <c r="B35" s="67"/>
      <c r="C35" s="68" t="s">
        <v>45</v>
      </c>
    </row>
    <row r="36" spans="1:7" ht="15" x14ac:dyDescent="0.25">
      <c r="A36" s="52"/>
      <c r="B36" s="69"/>
    </row>
    <row r="37" spans="1:7" ht="15.75" customHeight="1" x14ac:dyDescent="0.25">
      <c r="A37" s="70" t="s">
        <v>9</v>
      </c>
      <c r="B37" s="71" t="s">
        <v>31</v>
      </c>
      <c r="C37" s="30"/>
      <c r="D37" s="30"/>
      <c r="E37" s="30"/>
      <c r="F37" s="30"/>
      <c r="G37" s="30"/>
    </row>
    <row r="38" spans="1:7" ht="15" x14ac:dyDescent="0.25">
      <c r="A38" s="72"/>
    </row>
    <row r="39" spans="1:7" ht="14.25" thickBot="1" x14ac:dyDescent="0.3"/>
    <row r="40" spans="1:7" ht="17.25" customHeight="1" thickBot="1" x14ac:dyDescent="0.3">
      <c r="B40" s="74" t="s">
        <v>4</v>
      </c>
    </row>
  </sheetData>
  <mergeCells count="7">
    <mergeCell ref="E7:G7"/>
    <mergeCell ref="C34:F34"/>
    <mergeCell ref="C32:F32"/>
    <mergeCell ref="H8:J8"/>
    <mergeCell ref="H9:N9"/>
    <mergeCell ref="F8:G9"/>
    <mergeCell ref="E8:E9"/>
  </mergeCells>
  <dataValidations count="5">
    <dataValidation type="textLength" allowBlank="1" showInputMessage="1" showErrorMessage="1" errorTitle="Title" error="Title must be completed" sqref="B6">
      <formula1>0</formula1>
      <formula2>100</formula2>
    </dataValidation>
    <dataValidation allowBlank="1" showInputMessage="1" showErrorMessage="1" promptTitle="Design number(s)" prompt="Please see Design options tab and list the design(s) you would like e.g. 1,2,6" sqref="B35"/>
    <dataValidation allowBlank="1" showInputMessage="1" showErrorMessage="1" promptTitle="Additional information" prompt="e.g. PA info" sqref="A29:B30"/>
    <dataValidation allowBlank="1" showInputMessage="1" showErrorMessage="1" promptTitle="Front of card design" prompt="Please see Design options tab" sqref="A32"/>
    <dataValidation allowBlank="1" showInputMessage="1" showErrorMessage="1" promptTitle="Back of card design" prompt="Please see Design options tab" sqref="A34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ront design" prompt="Please see Design options tab">
          <x14:formula1>
            <xm:f>Sheet1!$D$27:$D$31</xm:f>
          </x14:formula1>
          <xm:sqref>B32</xm:sqref>
        </x14:dataValidation>
        <x14:dataValidation type="list" allowBlank="1" showInputMessage="1" showErrorMessage="1" promptTitle="Quantity" prompt="Each box holds 100 cards">
          <x14:formula1>
            <xm:f>Sheet1!$L$11:$L$21</xm:f>
          </x14:formula1>
          <xm:sqref>B37</xm:sqref>
        </x14:dataValidation>
        <x14:dataValidation type="list" allowBlank="1" showInputMessage="1" showErrorMessage="1" promptTitle="Back design" prompt="Please see Design options tab">
          <x14:formula1>
            <xm:f>Sheet1!$G$33:$G$35</xm:f>
          </x14:formula1>
          <xm:sqref>B34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zoomScaleNormal="100" workbookViewId="0">
      <selection activeCell="AD21" sqref="AD21"/>
    </sheetView>
  </sheetViews>
  <sheetFormatPr defaultColWidth="8.85546875" defaultRowHeight="13.5" x14ac:dyDescent="0.25"/>
  <cols>
    <col min="1" max="16384" width="8.85546875" style="28"/>
  </cols>
  <sheetData>
    <row r="1" spans="1:11" s="7" customFormat="1" ht="30.75" customHeight="1" x14ac:dyDescent="0.4">
      <c r="A1" s="5" t="s">
        <v>32</v>
      </c>
      <c r="B1" s="6"/>
      <c r="K1" s="77" t="s">
        <v>57</v>
      </c>
    </row>
    <row r="2" spans="1:11" s="7" customFormat="1" ht="30.75" customHeight="1" x14ac:dyDescent="0.25">
      <c r="A2" s="8" t="s">
        <v>35</v>
      </c>
      <c r="B2" s="6"/>
      <c r="K2" s="78" t="s">
        <v>56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0"/>
  <sheetViews>
    <sheetView workbookViewId="0">
      <selection activeCell="K21" sqref="K21"/>
    </sheetView>
  </sheetViews>
  <sheetFormatPr defaultColWidth="8.85546875" defaultRowHeight="12.75" x14ac:dyDescent="0.2"/>
  <sheetData>
    <row r="2" spans="2:20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0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2:20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2:20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/>
      <c r="Q6" s="2"/>
      <c r="R6" s="2"/>
      <c r="S6" s="2"/>
      <c r="T6" s="2"/>
    </row>
    <row r="7" spans="2:20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2"/>
      <c r="Q7" s="2"/>
      <c r="R7" s="2"/>
      <c r="S7" s="2"/>
      <c r="T7" s="2"/>
    </row>
    <row r="8" spans="2:20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2"/>
      <c r="Q8" s="2"/>
      <c r="R8" s="2"/>
      <c r="S8" s="2"/>
      <c r="T8" s="2"/>
    </row>
    <row r="9" spans="2:20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2"/>
      <c r="Q9" s="2"/>
      <c r="R9" s="2"/>
      <c r="S9" s="2"/>
      <c r="T9" s="2"/>
    </row>
    <row r="10" spans="2:20" x14ac:dyDescent="0.2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2"/>
      <c r="Q10" s="2"/>
      <c r="R10" s="2"/>
      <c r="S10" s="2"/>
      <c r="T10" s="2"/>
    </row>
    <row r="11" spans="2:20" x14ac:dyDescent="0.2">
      <c r="B11" s="3"/>
      <c r="C11" s="3"/>
      <c r="D11" s="3"/>
      <c r="E11" s="3"/>
      <c r="F11" s="3"/>
      <c r="G11" s="3"/>
      <c r="H11" s="3"/>
      <c r="I11" s="3"/>
      <c r="J11" s="3"/>
      <c r="K11" s="3"/>
      <c r="L11" s="1" t="s">
        <v>31</v>
      </c>
      <c r="M11" s="4"/>
      <c r="N11" s="3"/>
      <c r="O11" s="3"/>
      <c r="P11" s="2"/>
      <c r="Q11" s="2"/>
      <c r="R11" s="2"/>
      <c r="S11" s="2"/>
      <c r="T11" s="2"/>
    </row>
    <row r="12" spans="2:20" x14ac:dyDescent="0.2">
      <c r="B12" s="3"/>
      <c r="C12" s="3"/>
      <c r="D12" s="1" t="s">
        <v>25</v>
      </c>
      <c r="E12" s="1"/>
      <c r="F12" s="1">
        <f>'Order form'!G17*'Order form'!G16</f>
        <v>0</v>
      </c>
      <c r="G12" s="4" t="e">
        <f>VLOOKUP(F12,Sheet1!L11:M41,2,FALSE)</f>
        <v>#N/A</v>
      </c>
      <c r="H12" s="3"/>
      <c r="I12" s="3"/>
      <c r="J12" s="3"/>
      <c r="K12" s="3"/>
      <c r="L12" s="1">
        <v>100</v>
      </c>
      <c r="M12" s="4">
        <v>38</v>
      </c>
      <c r="N12" s="3"/>
      <c r="O12" s="3"/>
      <c r="P12" s="2"/>
      <c r="Q12" s="2"/>
      <c r="R12" s="2"/>
      <c r="S12" s="2"/>
      <c r="T12" s="2"/>
    </row>
    <row r="13" spans="2:20" x14ac:dyDescent="0.2">
      <c r="B13" s="3"/>
      <c r="C13" s="3"/>
      <c r="D13" s="1" t="s">
        <v>26</v>
      </c>
      <c r="E13" s="1"/>
      <c r="F13" s="1"/>
      <c r="G13" s="4">
        <f>('Order form'!G16-1)*5</f>
        <v>-5</v>
      </c>
      <c r="H13" s="3"/>
      <c r="I13" s="3"/>
      <c r="J13" s="3"/>
      <c r="K13" s="3"/>
      <c r="L13" s="1">
        <v>200</v>
      </c>
      <c r="M13" s="4">
        <v>43</v>
      </c>
      <c r="N13" s="3"/>
      <c r="O13" s="3"/>
      <c r="P13" s="2"/>
      <c r="Q13" s="2"/>
      <c r="R13" s="2"/>
      <c r="S13" s="2"/>
      <c r="T13" s="2"/>
    </row>
    <row r="14" spans="2:20" x14ac:dyDescent="0.2">
      <c r="B14" s="3"/>
      <c r="C14" s="3"/>
      <c r="D14" s="3"/>
      <c r="E14" s="3"/>
      <c r="F14" s="3"/>
      <c r="G14" s="3"/>
      <c r="H14" s="3"/>
      <c r="I14" s="3"/>
      <c r="J14" s="3"/>
      <c r="K14" s="3"/>
      <c r="L14" s="1">
        <v>300</v>
      </c>
      <c r="M14" s="4">
        <v>48</v>
      </c>
      <c r="N14" s="3"/>
      <c r="O14" s="3"/>
      <c r="P14" s="2"/>
      <c r="Q14" s="2"/>
      <c r="R14" s="2"/>
      <c r="S14" s="2"/>
      <c r="T14" s="2"/>
    </row>
    <row r="15" spans="2:20" x14ac:dyDescent="0.2">
      <c r="B15" s="3"/>
      <c r="C15" s="3"/>
      <c r="D15" s="3"/>
      <c r="E15" s="3"/>
      <c r="F15" s="3"/>
      <c r="G15" s="3"/>
      <c r="H15" s="3"/>
      <c r="I15" s="3"/>
      <c r="J15" s="3"/>
      <c r="K15" s="3"/>
      <c r="L15" s="1">
        <v>400</v>
      </c>
      <c r="M15" s="4">
        <v>53</v>
      </c>
      <c r="N15" s="3"/>
      <c r="O15" s="3"/>
      <c r="P15" s="2"/>
      <c r="Q15" s="2"/>
      <c r="R15" s="2"/>
      <c r="S15" s="2"/>
      <c r="T15" s="2"/>
    </row>
    <row r="16" spans="2:20" x14ac:dyDescent="0.2">
      <c r="B16" s="3"/>
      <c r="C16" s="3"/>
      <c r="D16" s="3"/>
      <c r="E16" s="3"/>
      <c r="F16" s="3"/>
      <c r="G16" s="3"/>
      <c r="H16" s="3"/>
      <c r="I16" s="3"/>
      <c r="J16" s="3"/>
      <c r="K16" s="3"/>
      <c r="L16" s="1">
        <v>500</v>
      </c>
      <c r="M16" s="4">
        <v>58</v>
      </c>
      <c r="N16" s="3"/>
      <c r="O16" s="3"/>
      <c r="P16" s="2"/>
      <c r="Q16" s="2"/>
      <c r="R16" s="2"/>
      <c r="S16" s="2"/>
      <c r="T16" s="2"/>
    </row>
    <row r="17" spans="2:20" x14ac:dyDescent="0.2">
      <c r="B17" s="3"/>
      <c r="C17" s="3"/>
      <c r="D17" s="3"/>
      <c r="E17" s="3"/>
      <c r="F17" s="3"/>
      <c r="G17" s="3"/>
      <c r="H17" s="3"/>
      <c r="I17" s="3"/>
      <c r="J17" s="3"/>
      <c r="K17" s="3"/>
      <c r="L17" s="1">
        <v>600</v>
      </c>
      <c r="M17" s="4">
        <v>63</v>
      </c>
      <c r="N17" s="3"/>
      <c r="O17" s="3"/>
      <c r="P17" s="2"/>
      <c r="Q17" s="2"/>
      <c r="R17" s="2"/>
      <c r="S17" s="2"/>
      <c r="T17" s="2"/>
    </row>
    <row r="18" spans="2:20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1">
        <v>700</v>
      </c>
      <c r="M18" s="4">
        <v>68</v>
      </c>
      <c r="N18" s="3"/>
      <c r="O18" s="3"/>
      <c r="P18" s="2"/>
      <c r="Q18" s="2"/>
      <c r="R18" s="2"/>
      <c r="S18" s="2"/>
      <c r="T18" s="2"/>
    </row>
    <row r="19" spans="2:20" x14ac:dyDescent="0.2">
      <c r="B19" s="3"/>
      <c r="C19" s="3"/>
      <c r="D19" s="1" t="s">
        <v>31</v>
      </c>
      <c r="E19" s="3"/>
      <c r="F19" s="3"/>
      <c r="G19" s="3"/>
      <c r="H19" s="3"/>
      <c r="I19" s="3"/>
      <c r="J19" s="3"/>
      <c r="K19" s="3"/>
      <c r="L19" s="1">
        <v>800</v>
      </c>
      <c r="M19" s="4">
        <v>73</v>
      </c>
      <c r="N19" s="3"/>
      <c r="O19" s="3"/>
      <c r="P19" s="2"/>
      <c r="Q19" s="2"/>
      <c r="R19" s="2"/>
      <c r="S19" s="2"/>
      <c r="T19" s="2"/>
    </row>
    <row r="20" spans="2:20" x14ac:dyDescent="0.2">
      <c r="B20" s="3"/>
      <c r="C20" s="3"/>
      <c r="D20" s="1" t="s">
        <v>3</v>
      </c>
      <c r="E20" s="3"/>
      <c r="F20" s="3"/>
      <c r="G20" s="3"/>
      <c r="H20" s="3"/>
      <c r="I20" s="3"/>
      <c r="J20" s="3"/>
      <c r="K20" s="3"/>
      <c r="L20" s="1">
        <v>900</v>
      </c>
      <c r="M20" s="4">
        <v>78</v>
      </c>
      <c r="N20" s="3"/>
      <c r="O20" s="3"/>
      <c r="P20" s="2"/>
      <c r="Q20" s="2"/>
      <c r="R20" s="2"/>
      <c r="S20" s="2"/>
      <c r="T20" s="2"/>
    </row>
    <row r="21" spans="2:20" x14ac:dyDescent="0.2">
      <c r="B21" s="3"/>
      <c r="C21" s="3"/>
      <c r="D21" s="1" t="s">
        <v>5</v>
      </c>
      <c r="E21" s="3"/>
      <c r="F21" s="3"/>
      <c r="G21" s="3"/>
      <c r="H21" s="3"/>
      <c r="I21" s="3"/>
      <c r="J21" s="3"/>
      <c r="K21" s="3"/>
      <c r="L21" s="1">
        <v>1000</v>
      </c>
      <c r="M21" s="4">
        <v>83</v>
      </c>
      <c r="N21" s="3"/>
      <c r="O21" s="3"/>
      <c r="P21" s="2"/>
      <c r="Q21" s="2"/>
      <c r="R21" s="2"/>
      <c r="S21" s="2"/>
      <c r="T21" s="2"/>
    </row>
    <row r="22" spans="2:20" x14ac:dyDescent="0.2">
      <c r="B22" s="3"/>
      <c r="C22" s="3"/>
      <c r="D22" s="1" t="s">
        <v>6</v>
      </c>
      <c r="E22" s="3"/>
      <c r="F22" s="3"/>
      <c r="G22" s="3"/>
      <c r="H22" s="3"/>
      <c r="I22" s="3"/>
      <c r="J22" s="3"/>
      <c r="K22" s="3"/>
      <c r="L22" s="1">
        <v>1100</v>
      </c>
      <c r="M22" s="4">
        <v>88</v>
      </c>
      <c r="N22" s="3"/>
      <c r="O22" s="3"/>
      <c r="P22" s="2"/>
      <c r="Q22" s="2"/>
      <c r="R22" s="2"/>
      <c r="S22" s="2"/>
      <c r="T22" s="2"/>
    </row>
    <row r="23" spans="2:20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1">
        <v>1200</v>
      </c>
      <c r="M23" s="4">
        <v>93</v>
      </c>
      <c r="N23" s="3"/>
      <c r="O23" s="3"/>
      <c r="P23" s="2"/>
      <c r="Q23" s="2"/>
      <c r="R23" s="2"/>
      <c r="S23" s="2"/>
      <c r="T23" s="2"/>
    </row>
    <row r="24" spans="2:20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1">
        <v>1300</v>
      </c>
      <c r="M24" s="4">
        <v>98</v>
      </c>
      <c r="N24" s="3"/>
      <c r="O24" s="3"/>
      <c r="P24" s="2"/>
      <c r="Q24" s="2"/>
      <c r="R24" s="2"/>
      <c r="S24" s="2"/>
      <c r="T24" s="2"/>
    </row>
    <row r="25" spans="2:20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1">
        <v>1400</v>
      </c>
      <c r="M25" s="4">
        <v>103</v>
      </c>
      <c r="N25" s="3"/>
      <c r="O25" s="3"/>
      <c r="P25" s="2"/>
      <c r="Q25" s="2"/>
      <c r="R25" s="2"/>
      <c r="S25" s="2"/>
      <c r="T25" s="2"/>
    </row>
    <row r="26" spans="2:20" x14ac:dyDescent="0.2">
      <c r="B26" s="3"/>
      <c r="C26" s="3"/>
      <c r="D26" s="3"/>
      <c r="E26" s="1"/>
      <c r="F26" s="3"/>
      <c r="G26" s="3"/>
      <c r="H26" s="3"/>
      <c r="I26" s="3"/>
      <c r="J26" s="3"/>
      <c r="K26" s="3"/>
      <c r="L26" s="1">
        <v>1500</v>
      </c>
      <c r="M26" s="4">
        <v>108</v>
      </c>
      <c r="N26" s="3"/>
      <c r="O26" s="3"/>
      <c r="P26" s="2"/>
      <c r="Q26" s="2"/>
      <c r="R26" s="2"/>
      <c r="S26" s="2"/>
      <c r="T26" s="2"/>
    </row>
    <row r="27" spans="2:20" x14ac:dyDescent="0.2">
      <c r="B27" s="3"/>
      <c r="C27" s="3"/>
      <c r="D27" s="1" t="s">
        <v>31</v>
      </c>
      <c r="E27" s="1"/>
      <c r="F27" s="3"/>
      <c r="G27" s="3"/>
      <c r="H27" s="3"/>
      <c r="I27" s="3"/>
      <c r="J27" s="3"/>
      <c r="K27" s="3"/>
      <c r="L27" s="1">
        <v>1600</v>
      </c>
      <c r="M27" s="4">
        <v>113</v>
      </c>
      <c r="N27" s="3"/>
      <c r="O27" s="3"/>
      <c r="P27" s="2"/>
      <c r="Q27" s="2"/>
      <c r="R27" s="2"/>
      <c r="S27" s="2"/>
      <c r="T27" s="2"/>
    </row>
    <row r="28" spans="2:20" x14ac:dyDescent="0.2">
      <c r="B28" s="3"/>
      <c r="C28" s="3"/>
      <c r="D28" s="1" t="s">
        <v>7</v>
      </c>
      <c r="E28" s="1"/>
      <c r="F28" s="3"/>
      <c r="G28" s="3"/>
      <c r="H28" s="3"/>
      <c r="I28" s="3"/>
      <c r="J28" s="3"/>
      <c r="K28" s="3"/>
      <c r="L28" s="1">
        <v>1700</v>
      </c>
      <c r="M28" s="4">
        <v>118</v>
      </c>
      <c r="N28" s="3"/>
      <c r="O28" s="3"/>
      <c r="P28" s="2"/>
      <c r="Q28" s="2"/>
      <c r="R28" s="2"/>
      <c r="S28" s="2"/>
      <c r="T28" s="2"/>
    </row>
    <row r="29" spans="2:20" x14ac:dyDescent="0.2">
      <c r="B29" s="3"/>
      <c r="C29" s="3"/>
      <c r="D29" s="1" t="s">
        <v>8</v>
      </c>
      <c r="E29" s="1"/>
      <c r="F29" s="3"/>
      <c r="G29" s="3"/>
      <c r="H29" s="3"/>
      <c r="I29" s="3"/>
      <c r="J29" s="3"/>
      <c r="K29" s="3"/>
      <c r="L29" s="1">
        <v>1800</v>
      </c>
      <c r="M29" s="4">
        <v>123</v>
      </c>
      <c r="N29" s="3"/>
      <c r="O29" s="3"/>
      <c r="P29" s="2"/>
      <c r="Q29" s="2"/>
      <c r="R29" s="2"/>
      <c r="S29" s="2"/>
      <c r="T29" s="2"/>
    </row>
    <row r="30" spans="2:20" x14ac:dyDescent="0.2">
      <c r="B30" s="3"/>
      <c r="C30" s="3"/>
      <c r="D30" s="1" t="s">
        <v>30</v>
      </c>
      <c r="E30" s="3"/>
      <c r="F30" s="3"/>
      <c r="G30" s="3"/>
      <c r="H30" s="3"/>
      <c r="I30" s="3"/>
      <c r="J30" s="3"/>
      <c r="K30" s="3"/>
      <c r="L30" s="1">
        <v>1900</v>
      </c>
      <c r="M30" s="4">
        <v>128</v>
      </c>
      <c r="N30" s="3"/>
      <c r="O30" s="3"/>
      <c r="P30" s="2"/>
      <c r="Q30" s="2"/>
      <c r="R30" s="2"/>
      <c r="S30" s="2"/>
      <c r="T30" s="2"/>
    </row>
    <row r="31" spans="2:20" x14ac:dyDescent="0.2">
      <c r="B31" s="3"/>
      <c r="C31" s="3"/>
      <c r="D31" s="1"/>
      <c r="E31" s="3"/>
      <c r="F31" s="3"/>
      <c r="G31" s="3"/>
      <c r="H31" s="3"/>
      <c r="I31" s="3"/>
      <c r="J31" s="3"/>
      <c r="K31" s="3"/>
      <c r="L31" s="1">
        <v>2000</v>
      </c>
      <c r="M31" s="4">
        <v>133</v>
      </c>
      <c r="N31" s="3"/>
      <c r="O31" s="3"/>
      <c r="P31" s="2"/>
      <c r="Q31" s="2"/>
      <c r="R31" s="2"/>
      <c r="S31" s="2"/>
      <c r="T31" s="2"/>
    </row>
    <row r="32" spans="2:20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1">
        <v>2100</v>
      </c>
      <c r="M32" s="4">
        <v>138</v>
      </c>
      <c r="N32" s="3"/>
      <c r="O32" s="3"/>
      <c r="P32" s="2"/>
      <c r="Q32" s="2"/>
      <c r="R32" s="2"/>
      <c r="S32" s="2"/>
      <c r="T32" s="2"/>
    </row>
    <row r="33" spans="2:20" x14ac:dyDescent="0.2">
      <c r="B33" s="3"/>
      <c r="C33" s="3"/>
      <c r="D33" s="3"/>
      <c r="E33" s="3"/>
      <c r="F33" s="3"/>
      <c r="G33" s="3" t="s">
        <v>31</v>
      </c>
      <c r="H33" s="3"/>
      <c r="I33" s="3"/>
      <c r="J33" s="3"/>
      <c r="K33" s="3"/>
      <c r="L33" s="1">
        <v>2200</v>
      </c>
      <c r="M33" s="4">
        <v>143</v>
      </c>
      <c r="N33" s="3"/>
      <c r="O33" s="3"/>
      <c r="P33" s="2"/>
      <c r="Q33" s="2"/>
      <c r="R33" s="2"/>
      <c r="S33" s="2"/>
      <c r="T33" s="2"/>
    </row>
    <row r="34" spans="2:20" x14ac:dyDescent="0.2">
      <c r="B34" s="3"/>
      <c r="C34" s="3"/>
      <c r="D34" s="3">
        <v>1</v>
      </c>
      <c r="E34" s="3"/>
      <c r="F34" s="3"/>
      <c r="G34" s="3" t="s">
        <v>43</v>
      </c>
      <c r="H34" s="3"/>
      <c r="I34" s="3"/>
      <c r="J34" s="3"/>
      <c r="K34" s="3"/>
      <c r="L34" s="1">
        <v>2300</v>
      </c>
      <c r="M34" s="4">
        <v>148</v>
      </c>
      <c r="N34" s="3"/>
      <c r="O34" s="3"/>
      <c r="P34" s="2"/>
      <c r="Q34" s="2"/>
      <c r="R34" s="2"/>
      <c r="S34" s="2"/>
      <c r="T34" s="2"/>
    </row>
    <row r="35" spans="2:20" x14ac:dyDescent="0.2">
      <c r="B35" s="3"/>
      <c r="C35" s="3"/>
      <c r="D35" s="3">
        <v>2</v>
      </c>
      <c r="E35" s="3"/>
      <c r="F35" s="3"/>
      <c r="G35" s="3" t="s">
        <v>44</v>
      </c>
      <c r="H35" s="3"/>
      <c r="I35" s="3"/>
      <c r="J35" s="3"/>
      <c r="K35" s="3"/>
      <c r="L35" s="1">
        <v>2400</v>
      </c>
      <c r="M35" s="4">
        <v>153</v>
      </c>
      <c r="N35" s="3"/>
      <c r="O35" s="3"/>
      <c r="P35" s="2"/>
      <c r="Q35" s="2"/>
      <c r="R35" s="2"/>
      <c r="S35" s="2"/>
      <c r="T35" s="2"/>
    </row>
    <row r="36" spans="2:20" x14ac:dyDescent="0.2">
      <c r="B36" s="3"/>
      <c r="C36" s="3"/>
      <c r="D36" s="3">
        <v>3</v>
      </c>
      <c r="E36" s="3"/>
      <c r="F36" s="3"/>
      <c r="G36" s="3"/>
      <c r="H36" s="3"/>
      <c r="I36" s="3"/>
      <c r="J36" s="3"/>
      <c r="K36" s="3"/>
      <c r="L36" s="1">
        <v>2500</v>
      </c>
      <c r="M36" s="4">
        <v>158</v>
      </c>
      <c r="N36" s="3"/>
      <c r="O36" s="3"/>
      <c r="P36" s="2"/>
      <c r="Q36" s="2"/>
      <c r="R36" s="2"/>
      <c r="S36" s="2"/>
      <c r="T36" s="2"/>
    </row>
    <row r="37" spans="2:20" x14ac:dyDescent="0.2">
      <c r="B37" s="3"/>
      <c r="C37" s="3"/>
      <c r="D37" s="3">
        <v>4</v>
      </c>
      <c r="E37" s="3"/>
      <c r="F37" s="3"/>
      <c r="G37" s="3"/>
      <c r="H37" s="3"/>
      <c r="I37" s="3"/>
      <c r="J37" s="3"/>
      <c r="K37" s="3"/>
      <c r="L37" s="1">
        <v>2600</v>
      </c>
      <c r="M37" s="4">
        <v>163</v>
      </c>
      <c r="N37" s="3"/>
      <c r="O37" s="3"/>
      <c r="P37" s="2"/>
      <c r="Q37" s="2"/>
      <c r="R37" s="2"/>
      <c r="S37" s="2"/>
      <c r="T37" s="2"/>
    </row>
    <row r="38" spans="2:20" x14ac:dyDescent="0.2">
      <c r="B38" s="3"/>
      <c r="C38" s="3"/>
      <c r="D38" s="3">
        <v>5</v>
      </c>
      <c r="E38" s="3"/>
      <c r="F38" s="3"/>
      <c r="G38" s="3"/>
      <c r="H38" s="3"/>
      <c r="I38" s="3"/>
      <c r="J38" s="3"/>
      <c r="K38" s="3"/>
      <c r="L38" s="1">
        <v>2700</v>
      </c>
      <c r="M38" s="4">
        <v>168</v>
      </c>
      <c r="N38" s="3"/>
      <c r="O38" s="3"/>
      <c r="P38" s="2"/>
      <c r="Q38" s="2"/>
      <c r="R38" s="2"/>
      <c r="S38" s="2"/>
      <c r="T38" s="2"/>
    </row>
    <row r="39" spans="2:20" x14ac:dyDescent="0.2">
      <c r="B39" s="3"/>
      <c r="C39" s="3"/>
      <c r="D39" s="3">
        <v>6</v>
      </c>
      <c r="E39" s="3"/>
      <c r="F39" s="3"/>
      <c r="G39" s="3"/>
      <c r="H39" s="3"/>
      <c r="I39" s="3"/>
      <c r="J39" s="3"/>
      <c r="K39" s="3"/>
      <c r="L39" s="1">
        <v>2800</v>
      </c>
      <c r="M39" s="4">
        <v>173</v>
      </c>
      <c r="N39" s="3"/>
      <c r="O39" s="3"/>
      <c r="P39" s="2"/>
      <c r="Q39" s="2"/>
      <c r="R39" s="2"/>
      <c r="S39" s="2"/>
      <c r="T39" s="2"/>
    </row>
    <row r="40" spans="2:20" x14ac:dyDescent="0.2">
      <c r="B40" s="3"/>
      <c r="C40" s="3"/>
      <c r="D40" s="3">
        <v>7</v>
      </c>
      <c r="E40" s="3"/>
      <c r="F40" s="3"/>
      <c r="G40" s="3"/>
      <c r="H40" s="3"/>
      <c r="I40" s="3"/>
      <c r="J40" s="3"/>
      <c r="K40" s="3"/>
      <c r="L40" s="1">
        <v>2900</v>
      </c>
      <c r="M40" s="4">
        <v>178</v>
      </c>
      <c r="N40" s="3"/>
      <c r="O40" s="3"/>
      <c r="P40" s="2"/>
      <c r="Q40" s="2"/>
      <c r="R40" s="2"/>
      <c r="S40" s="2"/>
      <c r="T40" s="2"/>
    </row>
    <row r="41" spans="2:20" x14ac:dyDescent="0.2">
      <c r="B41" s="3"/>
      <c r="C41" s="3"/>
      <c r="D41" s="3">
        <v>8</v>
      </c>
      <c r="E41" s="3"/>
      <c r="F41" s="3"/>
      <c r="G41" s="3"/>
      <c r="H41" s="3"/>
      <c r="I41" s="3"/>
      <c r="J41" s="3"/>
      <c r="K41" s="3"/>
      <c r="L41" s="1">
        <v>3000</v>
      </c>
      <c r="M41" s="4">
        <v>183</v>
      </c>
      <c r="N41" s="3"/>
      <c r="O41" s="3"/>
      <c r="P41" s="2"/>
      <c r="Q41" s="2"/>
      <c r="R41" s="2"/>
      <c r="S41" s="2"/>
      <c r="T41" s="2"/>
    </row>
    <row r="42" spans="2:20" x14ac:dyDescent="0.2">
      <c r="B42" s="3"/>
      <c r="C42" s="3"/>
      <c r="D42" s="3">
        <v>9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2"/>
      <c r="Q42" s="2"/>
      <c r="R42" s="2"/>
      <c r="S42" s="2"/>
      <c r="T42" s="2"/>
    </row>
    <row r="43" spans="2:20" x14ac:dyDescent="0.2">
      <c r="B43" s="3"/>
      <c r="C43" s="3"/>
      <c r="D43" s="3">
        <v>10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2"/>
      <c r="Q43" s="2"/>
      <c r="R43" s="2"/>
      <c r="S43" s="2"/>
      <c r="T43" s="2"/>
    </row>
    <row r="44" spans="2:20" x14ac:dyDescent="0.2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2"/>
      <c r="Q44" s="2"/>
      <c r="R44" s="2"/>
      <c r="S44" s="2"/>
      <c r="T44" s="2"/>
    </row>
    <row r="45" spans="2:20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2"/>
      <c r="Q45" s="2"/>
      <c r="R45" s="2"/>
      <c r="S45" s="2"/>
      <c r="T45" s="2"/>
    </row>
    <row r="46" spans="2:20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2"/>
      <c r="Q46" s="2"/>
      <c r="R46" s="2"/>
      <c r="S46" s="2"/>
      <c r="T46" s="2"/>
    </row>
    <row r="47" spans="2:20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2"/>
      <c r="Q47" s="2"/>
      <c r="R47" s="2"/>
      <c r="S47" s="2"/>
      <c r="T47" s="2"/>
    </row>
    <row r="48" spans="2:20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2"/>
      <c r="Q48" s="2"/>
      <c r="R48" s="2"/>
      <c r="S48" s="2"/>
      <c r="T48" s="2"/>
    </row>
    <row r="49" spans="4:13" x14ac:dyDescent="0.2">
      <c r="D49" s="2"/>
      <c r="L49" s="2"/>
      <c r="M49" s="2"/>
    </row>
    <row r="50" spans="4:13" x14ac:dyDescent="0.2">
      <c r="D5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Order form</vt:lpstr>
      <vt:lpstr>Card (1)</vt:lpstr>
      <vt:lpstr>Design options</vt:lpstr>
      <vt:lpstr>Sheet1</vt:lpstr>
    </vt:vector>
  </TitlesOfParts>
  <Company>RDB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de Bruin</dc:creator>
  <cp:lastModifiedBy>Fiona Burt</cp:lastModifiedBy>
  <dcterms:created xsi:type="dcterms:W3CDTF">2006-10-27T17:47:06Z</dcterms:created>
  <dcterms:modified xsi:type="dcterms:W3CDTF">2020-01-30T16:06:22Z</dcterms:modified>
</cp:coreProperties>
</file>